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licencjat" sheetId="1" r:id="rId1"/>
    <sheet name="efekty kształcenia lic" sheetId="2" r:id="rId2"/>
  </sheets>
  <definedNames>
    <definedName name="_GoBack" localSheetId="1">'efekty kształcenia lic'!$C$16</definedName>
    <definedName name="_xlnm.Print_Titles" localSheetId="0">'licencjat'!$A:$D,'licencjat'!$1:$15</definedName>
  </definedNames>
  <calcPr fullCalcOnLoad="1"/>
</workbook>
</file>

<file path=xl/sharedStrings.xml><?xml version="1.0" encoding="utf-8"?>
<sst xmlns="http://schemas.openxmlformats.org/spreadsheetml/2006/main" count="1139" uniqueCount="462">
  <si>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</si>
  <si>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</si>
  <si>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</si>
  <si>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</si>
  <si>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</si>
  <si>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</si>
  <si>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</si>
  <si>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</si>
  <si>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</si>
  <si>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</si>
  <si>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</si>
  <si>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</si>
  <si>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</si>
  <si>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</si>
  <si>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</si>
  <si>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</si>
  <si>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</si>
  <si>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</si>
  <si>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</si>
  <si>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</si>
  <si>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</si>
  <si>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</si>
  <si>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</si>
  <si>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</si>
  <si>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</si>
  <si>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</si>
  <si>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</si>
  <si>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</si>
  <si>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</si>
  <si>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</si>
  <si>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</si>
  <si>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</si>
  <si>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</si>
  <si>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</si>
  <si>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</si>
  <si>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</si>
  <si>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</si>
  <si>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</si>
  <si>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</si>
  <si>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</si>
  <si>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</si>
  <si>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</si>
  <si>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</si>
  <si>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</si>
  <si>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</si>
  <si>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</si>
  <si>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</si>
  <si>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</si>
  <si>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</si>
  <si>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</si>
  <si>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</si>
  <si>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</si>
  <si>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</si>
  <si>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</si>
  <si>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</si>
  <si>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</si>
  <si>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</si>
  <si>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</si>
  <si>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</si>
  <si>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</si>
  <si>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</si>
  <si>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</si>
  <si>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</si>
  <si>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</si>
  <si>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</si>
  <si>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</si>
  <si>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</si>
  <si>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</si>
  <si>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</si>
  <si>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</si>
  <si>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</si>
  <si>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</si>
  <si>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</si>
  <si>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</si>
  <si>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</si>
  <si>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</si>
  <si>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Kod efektu kształcenia</t>
  </si>
  <si>
    <t>OM1_W01</t>
  </si>
  <si>
    <t>OM1_W02</t>
  </si>
  <si>
    <t>OM1_W03</t>
  </si>
  <si>
    <t>OM1_W04</t>
  </si>
  <si>
    <t>OM1_W05</t>
  </si>
  <si>
    <t>OM1_W06</t>
  </si>
  <si>
    <t>OM1_W07</t>
  </si>
  <si>
    <t>OM1_W08</t>
  </si>
  <si>
    <t>OM1_W09</t>
  </si>
  <si>
    <t>OM1_W10</t>
  </si>
  <si>
    <t>OM1_W11</t>
  </si>
  <si>
    <t>OM1_U01</t>
  </si>
  <si>
    <t>OM1_U02</t>
  </si>
  <si>
    <t>OM1_U03</t>
  </si>
  <si>
    <t>OM1_U04</t>
  </si>
  <si>
    <t>OM1_U06</t>
  </si>
  <si>
    <t>OM1_U07</t>
  </si>
  <si>
    <t>OM1_U08</t>
  </si>
  <si>
    <t>OM1_U09</t>
  </si>
  <si>
    <t>OM1_U11</t>
  </si>
  <si>
    <t>OM1_U12</t>
  </si>
  <si>
    <t>OM1_U13</t>
  </si>
  <si>
    <t>OM1_U14</t>
  </si>
  <si>
    <t>OM1_K01</t>
  </si>
  <si>
    <t>OM1_K02</t>
  </si>
  <si>
    <t>OM1_K03</t>
  </si>
  <si>
    <t>OM1_K04</t>
  </si>
  <si>
    <t>OM1_K05</t>
  </si>
  <si>
    <t>OM1_K06</t>
  </si>
  <si>
    <t>OM1_K07</t>
  </si>
  <si>
    <t>OM1_K08</t>
  </si>
  <si>
    <t>OM1_K09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</si>
  <si>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</si>
  <si>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</si>
  <si>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</si>
  <si>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</si>
  <si>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</si>
  <si>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</si>
  <si>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</si>
  <si>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</si>
  <si>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</si>
  <si>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</si>
  <si>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</si>
  <si>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Moduł ograniczonego wyboru B</t>
  </si>
  <si>
    <t>CN - ćwiczenia kierunkowe - niekliniczne</t>
  </si>
  <si>
    <t>LE - lektorat</t>
  </si>
  <si>
    <t>CS - ćwiczenia w warunkach symulowanych</t>
  </si>
  <si>
    <t>cykl kształcenia: 2016-2019</t>
  </si>
  <si>
    <t>Rok 1
2016/2017</t>
  </si>
  <si>
    <t>Rok 2
2017/2018</t>
  </si>
  <si>
    <t>Rok 3
2018/2019</t>
  </si>
  <si>
    <t>CA</t>
  </si>
  <si>
    <t>WY</t>
  </si>
  <si>
    <t>WY - wykład</t>
  </si>
  <si>
    <t>SE - seminarium</t>
  </si>
  <si>
    <t>CA - ćwiczenia audytoryjne</t>
  </si>
  <si>
    <t>CL - ćwiczenia laboratoryjne</t>
  </si>
  <si>
    <t>Studia I stopnia (lic) Zdrowie Publiczne</t>
  </si>
  <si>
    <t>Odniesienie do efektów kształcenia dla obszarów studiów medycznych i społecznych</t>
  </si>
  <si>
    <t>Posiada wiedzę niezbędną do zrozumienia procesów biologicznych zachodzących w organizmie człowieka, a także podstawowy zakres wiadomości z zakresu budowy i czynności poszczególnych układów i narządów</t>
  </si>
  <si>
    <t>Posiada ogólną wiedzę na temat etiopatogenezy, diagnostyki i metod leczenia wybranych chorób,  zwłaszcza o znaczeniu społecznym</t>
  </si>
  <si>
    <t>OS1_W05</t>
  </si>
  <si>
    <t>Posługuje się podstawowymi pojęciami opisującymi stan zdrowia populacji</t>
  </si>
  <si>
    <t>OS1_W01</t>
  </si>
  <si>
    <t xml:space="preserve"> </t>
  </si>
  <si>
    <t>Zna metody określania potrzeb zdrowotnych społeczeństwa</t>
  </si>
  <si>
    <t>Rozumie wpływ czynników behawioralnych i środowiskowych na stan zdrowia populacji i jednostki</t>
  </si>
  <si>
    <t>OM1_W02-3</t>
  </si>
  <si>
    <t>OS1_W03</t>
  </si>
  <si>
    <t>OS1_W07</t>
  </si>
  <si>
    <t>OS1_W08</t>
  </si>
  <si>
    <t>Zna główne zagrożenia zdrowia i problemy zdrowotne ludności Polski i społeczeństwa lokalnego</t>
  </si>
  <si>
    <t>Zna krajowe i europejskie źródła informacji i systemy monitorowania stanu zdrowia populacji</t>
  </si>
  <si>
    <t>OS1_W06</t>
  </si>
  <si>
    <t>Wykazuje znajomość podstawa teoretycznych i metodologicznych budowy strategii programów zdrowotnych i społecznych</t>
  </si>
  <si>
    <t>OS1_W05-7</t>
  </si>
  <si>
    <t>Zna podstawy oceny ekonomicznej programów ochrony zdrowia</t>
  </si>
  <si>
    <t xml:space="preserve">OS1_W05                        </t>
  </si>
  <si>
    <t>Posiada wiedzę na temat aspektów organizacyjnych i prawnych funkcjonowania polskiego systemu opieki zdrowotnej</t>
  </si>
  <si>
    <t>OS1_W02</t>
  </si>
  <si>
    <t>OS1_W06-7</t>
  </si>
  <si>
    <t>Zna założenia i kierunki reformy systemu ochrony zdrowia w Polsce</t>
  </si>
  <si>
    <t>OS1_W07-8</t>
  </si>
  <si>
    <t>Zna podstawy prawne udzielania świadczeń zdrowotnych i realizowania programów zdrowotnych</t>
  </si>
  <si>
    <t>K_W13</t>
  </si>
  <si>
    <t>Zna główne formy organizacyjne usług zdrowotnych</t>
  </si>
  <si>
    <t>K_W14</t>
  </si>
  <si>
    <t>Zna podstawowe elementy systemu ubezpieczeń społecznych</t>
  </si>
  <si>
    <t>K_W15</t>
  </si>
  <si>
    <t>Potrafi definiować podstawowe pojęcia z zakresu komunikacji społecznej</t>
  </si>
  <si>
    <t>K_W16</t>
  </si>
  <si>
    <t>Definiuje pojęcia związane ze zdrowiem i stylem życia w aspekcie medycznym i społecznym</t>
  </si>
  <si>
    <t>K_W17</t>
  </si>
  <si>
    <t>Zna strategie stosowane na różnych poziomach oddziaływań profilaktycznych i promocji zdrowia</t>
  </si>
  <si>
    <t>K_W18</t>
  </si>
  <si>
    <t>Zna zasady postępowania w przypadku stanu klęsk żywiołowych</t>
  </si>
  <si>
    <t>OM1_W03-4</t>
  </si>
  <si>
    <t>K_W19</t>
  </si>
  <si>
    <t>Posiada wiedzę dotyczącą współpracy z władzami lokalnymi oraz innymi podmiotami zajmującymi się profilaktyką społeczną</t>
  </si>
  <si>
    <t>OS1_W02-3</t>
  </si>
  <si>
    <t>OS1_W09</t>
  </si>
  <si>
    <t>K_W20</t>
  </si>
  <si>
    <t>Rozumie skutki prawne podstawowych przepisów formalnoprawnych w dziedzinie prawa administracyjnego</t>
  </si>
  <si>
    <t>K_W21</t>
  </si>
  <si>
    <t>Posiada wiedzę o instytucjach i systemach informacyjnych i informatycznych wykorzystywanych do prowadzenia analiz poszczególnych zjawisk życia społeczno-gospodarczego i ich związku ze zdrowiem publicznym</t>
  </si>
  <si>
    <t>OS1_W08-9</t>
  </si>
  <si>
    <t>K_W22</t>
  </si>
  <si>
    <t>Rozumie i właściwie interpretuje istniejące relacje pomiędzy zdrowiem i środowiskiem pracy</t>
  </si>
  <si>
    <t>OM1_W01-2</t>
  </si>
  <si>
    <t>OS1_W04</t>
  </si>
  <si>
    <t>K_W23</t>
  </si>
  <si>
    <t>Zna uwarunkowania ekonomiczne funkcjonowania systemu i jednostek ochrony zdrowia</t>
  </si>
  <si>
    <t>K_W024</t>
  </si>
  <si>
    <t>Rozumie wpływ bodźców ekonomicznych na zachowania człowieka ( w tym zachowania zdrowotne)</t>
  </si>
  <si>
    <t>OS1_W03-04</t>
  </si>
  <si>
    <t>K_W25</t>
  </si>
  <si>
    <t>Rozumie metody ilościowych i jakościowych badań społecznych</t>
  </si>
  <si>
    <t>K_W26</t>
  </si>
  <si>
    <t>Zna podstawowe zasady prawne dot. pomocy osobom wykluczonym, ofiarom przemocy, readaptacji społecznej itd.</t>
  </si>
  <si>
    <t>K_W27</t>
  </si>
  <si>
    <t>Zna zasady funkcjonowania sprzętu i aparatury stosowanych w zakresie dziedzin nauki i dyscyplin naukowych, właściwych dla studiowanego kierunku studiów</t>
  </si>
  <si>
    <t>K_W28</t>
  </si>
  <si>
    <t>Ma wiedzę i zna terminologię nauk o zdrowiu oraz nauk o kulturze fizycznej w zakresie niezbędnych dla dziedzin nauki i dyscyplin naukowych właściwych dla studiowanego kierunku studiów.</t>
  </si>
  <si>
    <t>K_W29</t>
  </si>
  <si>
    <t>Zna i rozumie podstawowe pojęcia i zasady z zakresu ochrony własności przemysłowej i intelektualnej prawa autorskiego</t>
  </si>
  <si>
    <t>OS1_W10</t>
  </si>
  <si>
    <t>K_W30</t>
  </si>
  <si>
    <t>Zna ogólne zasady tworzenia i rozwoju form indywidualnej przedsiębiorczości, wykorzystującej wiedzę z zakresu dziedzin nauki i dyscypliny naukowych, właściwych dla studiowanego kierunku</t>
  </si>
  <si>
    <t>OS1_W11</t>
  </si>
  <si>
    <t>K_W31</t>
  </si>
  <si>
    <t>Ma podstawową wiedzę o charakterze zdrowia publicznego jako nauki społecznej i jej miejsca w systemie nauk i relacji do innych nauk</t>
  </si>
  <si>
    <t>Stosuje poznane metody i techniki do rozwiązywania określonych problemów związanych z porozumiewaniem się</t>
  </si>
  <si>
    <t>Posiada umiejętność zastosowania nabytej wiedzy na płaszczyźnie interpersonalnej, np. w pracy w grupie</t>
  </si>
  <si>
    <t>OS1_U02</t>
  </si>
  <si>
    <t>Doskonali swoją skuteczność w kontaktach z innymi</t>
  </si>
  <si>
    <t xml:space="preserve"> Opracowuje dane epidemiologiczne wykorzystując proste narzędzia statystyczne i analityczne</t>
  </si>
  <si>
    <t>OS1_U01</t>
  </si>
  <si>
    <t>Potrafi wykorzystać mierniki stanu zdrowia w analizie stanu zdrowia populacji i definiowania problemów zdrowotnych populacji</t>
  </si>
  <si>
    <t>OM1_U09-10</t>
  </si>
  <si>
    <t>Identyfikuje zagrożenia środowiskowe dla populacji</t>
  </si>
  <si>
    <t>Analizuje uwarunkowania sytuacji zdrowotnej w aspekcie procesów społecznych i demograficznych</t>
  </si>
  <si>
    <t>OS1_U01-3</t>
  </si>
  <si>
    <t>Potrafi ocenić skalę problemów zdrowotnych oraz wskazać priorytety zdrowotne i określić ich znaczenie w polityce zdrowotnej</t>
  </si>
  <si>
    <t>Dokonuje diagnozy i wskazuje problemy o znaczeniu kluczowym dla zdrowia populacji w poszczególnych sferach społecznych</t>
  </si>
  <si>
    <t>OM1_U04-6</t>
  </si>
  <si>
    <t>OS1_U01-2</t>
  </si>
  <si>
    <t>OS1_U06-7</t>
  </si>
  <si>
    <t>Posiada umiejętność wykorzystania wiedzy teoretycznej poszerzoną o formułowanie własnych wniosków</t>
  </si>
  <si>
    <t xml:space="preserve"> Posiada umiejętność udziału w tworzeniu i wdrażaniu lokalnych projektów i działań w obszarze ochrony zdrowia publicznego</t>
  </si>
  <si>
    <t>OM1_U05-6</t>
  </si>
  <si>
    <t>OS1_U04</t>
  </si>
  <si>
    <t>Posługuje się wynikami analiz w proponowanych konkretnych (alternatywnych) rozwiązaniach w sektorze ochrony zdrowia</t>
  </si>
  <si>
    <t>Potrafi prawidłowo reagować i uzasadniać konieczność zmiany priorytetów lub strategii</t>
  </si>
  <si>
    <t>OS1_U05-7</t>
  </si>
  <si>
    <t>Posiada umiejętność współpracy ze środkami masowego przekazu, lokalnymi społecznościami, a także organizacjami pozarządowymi</t>
  </si>
  <si>
    <t>OS1_U08</t>
  </si>
  <si>
    <t>Potrafi wyrazić swoją wiedzę pisemnie i ustnie (np. poprzez przeprowadzenie prezentacji) na poziomie akademickim</t>
  </si>
  <si>
    <t>OS1_U10</t>
  </si>
  <si>
    <t>K_U16</t>
  </si>
  <si>
    <t>Potrafi sformułować sądy na temat spraw społecznych</t>
  </si>
  <si>
    <t>OS1_U06-8</t>
  </si>
  <si>
    <t>K_U17</t>
  </si>
  <si>
    <t>Rozróżnia typy kontraktów na świadczenie usług zdrowotnych</t>
  </si>
  <si>
    <t>OS1_U05</t>
  </si>
  <si>
    <t>K_U18</t>
  </si>
  <si>
    <t>Posiada umiejętności przeprowadzania analizy wybranych uwarunkowań problemów zdrowotnych i społecznych</t>
  </si>
  <si>
    <t>OM1_U03-4</t>
  </si>
  <si>
    <t>OS1_U05-8</t>
  </si>
  <si>
    <t>K_U19</t>
  </si>
  <si>
    <t>Posiada praktyczne umiejętności konstruowania programu profilaktycznego</t>
  </si>
  <si>
    <t>K_U20</t>
  </si>
  <si>
    <t>Umie zaplanować program oddziaływania społecznego w obszarach pożytku społecznego</t>
  </si>
  <si>
    <t>K_U21</t>
  </si>
  <si>
    <t>Posiada umiejętności pracy w zespole</t>
  </si>
  <si>
    <t>OS1_U06</t>
  </si>
  <si>
    <t>K_U22</t>
  </si>
  <si>
    <t>Umie znajdować i interpretować niezbędne informacje w literaturze fachowej, bazach danych i innych źródłach, zna podstawowe czasopisma naukowe w zakresie zdrowia publicznego i nauk związanych ze zdrowiem</t>
  </si>
  <si>
    <t>OS1_U07</t>
  </si>
  <si>
    <t>K_U23</t>
  </si>
  <si>
    <t>Przedstawia i ocenia różne koncepcje i modele promocji zdrowia</t>
  </si>
  <si>
    <t>K_U24</t>
  </si>
  <si>
    <t>Identyfikuje czynniki wpływające na politykę zdrowotną państwa</t>
  </si>
  <si>
    <t>K_U25</t>
  </si>
  <si>
    <t>Interpretuje przepisy prawa, mające wpływ na prowadzenie działalności w  zakresie opieki zdrowotnej</t>
  </si>
  <si>
    <t>K_U26</t>
  </si>
  <si>
    <t>Potrafi ocenić rolę państwa, samorządu i innych instytucji publicznych oraz organizacji pozarządowych w rozwiązywaniu problemów zdrowia społeczeństwa</t>
  </si>
  <si>
    <t>K_U27</t>
  </si>
  <si>
    <t>Potrafi praktycznie wykorzystywać informacje o instytucjach tworzących system monitorowania zagrożeń oraz o metodach przekazywania danych i informacji tym instytucjom</t>
  </si>
  <si>
    <t>K_U28</t>
  </si>
  <si>
    <t>Posiada umiejętności korzystania z wiedzy z zakresu m.in. praw autorskich i ochrony baz danych wykorzystywanych w codziennej pracy jednostek ochrony zdrowia</t>
  </si>
  <si>
    <t>K_U29</t>
  </si>
  <si>
    <t>Potrafi interpretować podstawowe zjawiska gospodarcze w skali mikro- i makroekonomii</t>
  </si>
  <si>
    <t>K_U30</t>
  </si>
  <si>
    <t>Potrafi identyfikować procesy polityczne oraz rozumie ich wpływ na problemy zdrowi a i sektora zdrowotnego</t>
  </si>
  <si>
    <t>K_U31</t>
  </si>
  <si>
    <t>W ocenie potrzeb zdrowotnych, oczekiwań pacjentów, pracy placówek opieki zdrowotnej potrafi zastosować badania socjomedyczne</t>
  </si>
  <si>
    <t>OS1_U03</t>
  </si>
  <si>
    <t>K_U32</t>
  </si>
  <si>
    <t>Umie rozpoznawać podstawowe koszty jednostek opieki zdrowotnej</t>
  </si>
  <si>
    <t>K_U33</t>
  </si>
  <si>
    <t>Zna język obcy- rozumie znaczenie głównych wątków przekazu zawartego w złożonych tekstach na tematy konkretne i abstrakcyjne, łącznie z rozumieniem dyskusji na tematy związane ze zdrowiem publicznym</t>
  </si>
  <si>
    <t>OS1_U09</t>
  </si>
  <si>
    <t>OS1_U10-11</t>
  </si>
  <si>
    <t>K_U34</t>
  </si>
  <si>
    <t>Posiada umiejętności techniczne związane ze studiowanym kierunkiem studiów</t>
  </si>
  <si>
    <t>K_U35</t>
  </si>
  <si>
    <t>Potrafi posługiwać się podstawowym sprzętem i aparaturą stosowanymi w zakresie dziedzin nauki i dyscyplin naukowych właściwych dla studiowanego kierunku</t>
  </si>
  <si>
    <t>K_U36</t>
  </si>
  <si>
    <t>Potrafi identyfikować błędy i zaniedbania w praktyce</t>
  </si>
  <si>
    <t>K_U37</t>
  </si>
  <si>
    <t>Posiada specjalistyczne umiejętności ruchowe z zakresu wybranych form aktywności fizycznej w zakresie dziedzin nauki i dyscyplin naukowych właściwych dla studiowanego kierunku</t>
  </si>
  <si>
    <t>KOMPETENCJE PERSONALNE I SPOŁECZNE</t>
  </si>
  <si>
    <t>Zna poziom własnych kompetencji oraz swoje ograniczenia w wykonywaniu zadań zawodowych</t>
  </si>
  <si>
    <t>OS1_K01</t>
  </si>
  <si>
    <t>Rozpoznaje problemy, które są poza zakresem jej/jego kompetencji i wie do kogo się zwrócić o pomoc, z uwzględnieniem umiejętności współpracy w zespole interdyscyplinarnym</t>
  </si>
  <si>
    <t>Kształtowana jest postawa odpowiedzialności za problemy środowiska lokalnego</t>
  </si>
  <si>
    <t>Przejawia szacunek wobec pacjenta/ klienta i rozumie jego trudności</t>
  </si>
  <si>
    <t>Posiada umiejętności inicjowania oraz udziału w tworzeniu i wdrażaniu lokalnych projektów i działań w obszarze ochrony zdrowia publicznego</t>
  </si>
  <si>
    <t>OS1_K02 -5</t>
  </si>
  <si>
    <t>Realizuje zadania w sposób zapewniający bezpieczeństwo własne i otoczenia w tym przestrzega zasad bezpieczeństwa pracy.</t>
  </si>
  <si>
    <t>Upowszechnia wiedzę o celach i zadaniach zdrowia publicznego</t>
  </si>
  <si>
    <t>OS1_K03-4</t>
  </si>
  <si>
    <t>Odpowiedzialnie projektuje i wykonuje zadania zawodowe</t>
  </si>
  <si>
    <t>OM1_KO5</t>
  </si>
  <si>
    <t>OS1_K04</t>
  </si>
  <si>
    <t>OS1_K07</t>
  </si>
  <si>
    <t>Potrafi samodzielnie i krytycznie uzupełniać wiedzę i umiejętności, poszerzone o wymiar interdyscyplinarny</t>
  </si>
  <si>
    <t>OS1_K05-6</t>
  </si>
  <si>
    <t>K_K10</t>
  </si>
  <si>
    <t>Wykazuje tolerancję i otwartość wobec odmiennych poglądów i postaw, ukształtowanych przez różne czynniki społeczno- kulturowe</t>
  </si>
  <si>
    <t>OS1_K06</t>
  </si>
  <si>
    <t>K_K11</t>
  </si>
  <si>
    <t>Efektywnie prezentuje własne pomysły, wątpliwości i  sugestie, popierając je argumentacją w kontekście wybranych perspektyw teoretycznych, poglądów różnych autorów, kierując się przy tym zasadami etycznymi</t>
  </si>
  <si>
    <t>OS1_K02</t>
  </si>
  <si>
    <t>OS1_K03</t>
  </si>
  <si>
    <t>K_K12</t>
  </si>
  <si>
    <t>Docenia rolę działań mających na celu ograniczanie stresu zawodowego i jego negatywnych skutków</t>
  </si>
  <si>
    <t>OM1_K10</t>
  </si>
  <si>
    <t>K_K14</t>
  </si>
  <si>
    <t>Cechuje się skutecznością w zarządzaniu własnym czasem</t>
  </si>
  <si>
    <t>S01_K07</t>
  </si>
  <si>
    <t>K_K13</t>
  </si>
  <si>
    <t>Dba o poziom sprawności fizycznej niezbędnej dla wykonywania zadań niezbędnych dla działalności zawodowej związanej z kierunkiem studiów</t>
  </si>
  <si>
    <t>OM1_09</t>
  </si>
  <si>
    <t>Efekty kształcenia
(cykl 2016-2019)
Po ukończeniu studiów pierwszego stopnia o profilu ogólnoakademickim na kierunku studiów Zdrowe Publiczne  absolwent: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</si>
  <si>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</si>
  <si>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</si>
  <si>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</si>
  <si>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</si>
  <si>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</si>
  <si>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</si>
  <si>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</si>
  <si>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</si>
  <si>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</si>
  <si>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</si>
  <si>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</si>
  <si>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</si>
  <si>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</si>
  <si>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</si>
  <si>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</si>
  <si>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</si>
  <si>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</si>
  <si>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</si>
  <si>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</si>
  <si>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</si>
  <si>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</si>
  <si>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</si>
  <si>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</si>
  <si>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</si>
  <si>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</si>
  <si>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</si>
  <si>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</si>
  <si>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</si>
  <si>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</si>
  <si>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</si>
  <si>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</si>
  <si>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</si>
  <si>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</si>
  <si>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</si>
  <si>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</si>
  <si>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</si>
  <si>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</si>
  <si>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</si>
  <si>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</si>
  <si>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</si>
  <si>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</si>
  <si>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K10</t>
  </si>
  <si>
    <t>K11</t>
  </si>
  <si>
    <t>K12</t>
  </si>
  <si>
    <t>K13</t>
  </si>
  <si>
    <t>propedeutyka medycyny 1</t>
  </si>
  <si>
    <t>propedeutyka medycyny 2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</si>
  <si>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</si>
  <si>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</si>
  <si>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</si>
  <si>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</si>
  <si>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</si>
  <si>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</si>
  <si>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</si>
  <si>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</si>
  <si>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</si>
  <si>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</si>
  <si>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</si>
  <si>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</si>
  <si>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technologie informacyjne</t>
  </si>
  <si>
    <t>podstawy organizacji i zarządzania</t>
  </si>
  <si>
    <t>podstawy makro i mikroekonomii</t>
  </si>
  <si>
    <t>metody badań naukowych</t>
  </si>
  <si>
    <t>język obcy: angielski/niemiecki</t>
  </si>
  <si>
    <t>praktyka zawodowa - zdrowie publiczne</t>
  </si>
  <si>
    <t>filozofia</t>
  </si>
  <si>
    <t>podstawy logiki</t>
  </si>
  <si>
    <t>prawo zdrowia publicznego</t>
  </si>
  <si>
    <t>podstawy etyki i deontologii</t>
  </si>
  <si>
    <t>socjologia  medycyny</t>
  </si>
  <si>
    <t>podstawy promocji zdrowia</t>
  </si>
  <si>
    <t>podstawy dydaktyki i  pedagogiki</t>
  </si>
  <si>
    <t>podstawy rachunkowości finansowej</t>
  </si>
  <si>
    <t>podstawy ubezpieczeń zdrowotnych i społecznych</t>
  </si>
  <si>
    <t>systemy ochrony zdrowia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</si>
  <si>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</si>
  <si>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</si>
  <si>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</si>
  <si>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</si>
  <si>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</si>
  <si>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</si>
  <si>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</si>
  <si>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</si>
  <si>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</si>
  <si>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</si>
  <si>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kwalifikowana pierwsza pomoc</t>
  </si>
  <si>
    <t>seminarium licencjackie</t>
  </si>
  <si>
    <t>praktyka zawodowa – ekonomika zdrowia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</si>
  <si>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</si>
  <si>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</si>
  <si>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</si>
  <si>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</si>
  <si>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</si>
  <si>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</si>
  <si>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</si>
  <si>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</si>
  <si>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zarządzanie projektem</t>
  </si>
  <si>
    <t>diagnozowanie i prognozowanie zjawisk społecznych</t>
  </si>
  <si>
    <t>zarządzanie czasem</t>
  </si>
  <si>
    <t>budowanie wizerunku instytucji</t>
  </si>
  <si>
    <t>Społeczeństwo obywatelskie</t>
  </si>
  <si>
    <t xml:space="preserve">kapitał społeczny </t>
  </si>
  <si>
    <t>zarządzanie karierą</t>
  </si>
  <si>
    <t xml:space="preserve">sztuka autoprezentacji i wystąpień publicznych </t>
  </si>
  <si>
    <t>negocjacje w placówkach medycznych</t>
  </si>
  <si>
    <t>zarządzanie konfliktem</t>
  </si>
  <si>
    <t>pedagogika specjalna</t>
  </si>
  <si>
    <t>praca socjalna</t>
  </si>
  <si>
    <t>ochrona danych w systemie opieki medycznej</t>
  </si>
  <si>
    <t>bazy danych</t>
  </si>
  <si>
    <t>podstawy psychologii zdrowia</t>
  </si>
  <si>
    <t>podstawy psychopatologii</t>
  </si>
  <si>
    <t>analiza statystyczna</t>
  </si>
  <si>
    <t>statystyka w medycynie</t>
  </si>
  <si>
    <t>podstawy psychoonkologii</t>
  </si>
  <si>
    <t>opieka paliatywna</t>
  </si>
  <si>
    <t>organizacja opieki nad osobami starszymi</t>
  </si>
  <si>
    <t>opieka nad osobami przewlekle chorymi i niepełnosprawnymi</t>
  </si>
  <si>
    <t>bezpieczeństwo i higiena pracy</t>
  </si>
  <si>
    <t>ocena ryzyka zawodowego</t>
  </si>
  <si>
    <t>jakość życia</t>
  </si>
  <si>
    <t>badania jakościowe w ochronie zdrowia</t>
  </si>
  <si>
    <t>socjoterapia</t>
  </si>
  <si>
    <t>psychoterapia</t>
  </si>
  <si>
    <t>socjologia rodziny</t>
  </si>
  <si>
    <t xml:space="preserve">socjologia edukacji </t>
  </si>
  <si>
    <t>audyt i doradztwo gospodarcze</t>
  </si>
  <si>
    <t>konsulting</t>
  </si>
  <si>
    <t>marketing i komunikacja instytucji medycznych i społecznych</t>
  </si>
  <si>
    <t>controling i budżetowanie</t>
  </si>
  <si>
    <t>uzależnienia</t>
  </si>
  <si>
    <t>elementy interwencji kryzysowej</t>
  </si>
  <si>
    <t>rola organizacji pozarządowych w systemie ochrony zdrowia</t>
  </si>
  <si>
    <t>pomoc humanitarna</t>
  </si>
  <si>
    <t>SE</t>
  </si>
  <si>
    <t>Wy</t>
  </si>
  <si>
    <t>K14</t>
  </si>
  <si>
    <t>LE</t>
  </si>
  <si>
    <t xml:space="preserve">praktyka zawodowa - zdrowie publiczne </t>
  </si>
  <si>
    <t>PZ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</si>
</sst>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30"/>
      <name val="Calibri"/>
      <family val="2"/>
    </font>
    <font>
      <b/>
      <sz val="12"/>
      <color indexed="17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00B05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/>
      <right style="medium">
        <color rgb="FF00000A"/>
      </right>
      <top/>
      <bottom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thin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>
        <color rgb="FF00000A"/>
      </left>
      <right style="medium">
        <color rgb="FF00000A"/>
      </right>
      <top/>
      <bottom/>
    </border>
    <border>
      <left style="medium">
        <color rgb="FF00000A"/>
      </left>
      <right/>
      <top style="medium">
        <color rgb="FF00000A"/>
      </top>
      <bottom style="medium">
        <color rgb="FF00000A"/>
      </bottom>
    </border>
    <border>
      <left/>
      <right/>
      <top style="medium">
        <color rgb="FF00000A"/>
      </top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 style="medium">
        <color rgb="FF00000A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5" fillId="35" borderId="37" xfId="0" applyFont="1" applyFill="1" applyBorder="1" applyAlignment="1">
      <alignment horizontal="center" vertical="center"/>
    </xf>
    <xf numFmtId="0" fontId="45" fillId="35" borderId="35" xfId="0" applyFont="1" applyFill="1" applyBorder="1" applyAlignment="1">
      <alignment horizontal="center" vertical="center"/>
    </xf>
    <xf numFmtId="0" fontId="45" fillId="36" borderId="37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45" fillId="33" borderId="44" xfId="0" applyFont="1" applyFill="1" applyBorder="1" applyAlignment="1">
      <alignment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45" fillId="35" borderId="49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0" borderId="51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37" borderId="55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58" xfId="0" applyFont="1" applyBorder="1" applyAlignment="1">
      <alignment wrapText="1"/>
    </xf>
    <xf numFmtId="0" fontId="0" fillId="0" borderId="59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60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33" borderId="28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center" vertical="center" textRotation="90"/>
    </xf>
    <xf numFmtId="0" fontId="0" fillId="33" borderId="59" xfId="0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5" fillId="35" borderId="14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45" fillId="35" borderId="24" xfId="0" applyFont="1" applyFill="1" applyBorder="1" applyAlignment="1">
      <alignment horizontal="center" vertical="center"/>
    </xf>
    <xf numFmtId="0" fontId="45" fillId="35" borderId="46" xfId="0" applyFont="1" applyFill="1" applyBorder="1" applyAlignment="1">
      <alignment horizontal="center" vertical="center"/>
    </xf>
    <xf numFmtId="0" fontId="45" fillId="35" borderId="47" xfId="0" applyFont="1" applyFill="1" applyBorder="1" applyAlignment="1">
      <alignment horizontal="center" vertical="center"/>
    </xf>
    <xf numFmtId="0" fontId="45" fillId="35" borderId="54" xfId="0" applyFont="1" applyFill="1" applyBorder="1" applyAlignment="1">
      <alignment horizontal="center" vertical="center"/>
    </xf>
    <xf numFmtId="0" fontId="45" fillId="35" borderId="48" xfId="0" applyFont="1" applyFill="1" applyBorder="1" applyAlignment="1">
      <alignment horizontal="center" vertical="center"/>
    </xf>
    <xf numFmtId="0" fontId="45" fillId="35" borderId="63" xfId="0" applyFont="1" applyFill="1" applyBorder="1" applyAlignment="1">
      <alignment horizontal="center" vertical="center"/>
    </xf>
    <xf numFmtId="0" fontId="49" fillId="33" borderId="64" xfId="0" applyFont="1" applyFill="1" applyBorder="1" applyAlignment="1">
      <alignment horizontal="center" vertical="center" textRotation="90" wrapText="1"/>
    </xf>
    <xf numFmtId="0" fontId="49" fillId="33" borderId="43" xfId="0" applyFont="1" applyFill="1" applyBorder="1" applyAlignment="1">
      <alignment horizontal="center" vertical="center" textRotation="90" wrapText="1"/>
    </xf>
    <xf numFmtId="0" fontId="49" fillId="33" borderId="36" xfId="0" applyFont="1" applyFill="1" applyBorder="1" applyAlignment="1">
      <alignment horizontal="center" vertical="center" textRotation="90" wrapText="1"/>
    </xf>
    <xf numFmtId="0" fontId="49" fillId="33" borderId="13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textRotation="90"/>
    </xf>
    <xf numFmtId="0" fontId="49" fillId="33" borderId="10" xfId="0" applyFont="1" applyFill="1" applyBorder="1" applyAlignment="1">
      <alignment horizontal="center" vertical="center" textRotation="90" wrapText="1"/>
    </xf>
    <xf numFmtId="0" fontId="49" fillId="33" borderId="45" xfId="0" applyFont="1" applyFill="1" applyBorder="1" applyAlignment="1">
      <alignment horizontal="center" vertical="center" textRotation="90"/>
    </xf>
    <xf numFmtId="0" fontId="49" fillId="33" borderId="11" xfId="0" applyFont="1" applyFill="1" applyBorder="1" applyAlignment="1">
      <alignment horizontal="center" vertical="center" textRotation="90" wrapText="1"/>
    </xf>
    <xf numFmtId="0" fontId="49" fillId="33" borderId="31" xfId="0" applyFont="1" applyFill="1" applyBorder="1" applyAlignment="1">
      <alignment horizontal="center" vertical="center" textRotation="90"/>
    </xf>
    <xf numFmtId="0" fontId="49" fillId="33" borderId="65" xfId="0" applyFont="1" applyFill="1" applyBorder="1" applyAlignment="1">
      <alignment horizontal="center" vertical="center" textRotation="90" wrapText="1"/>
    </xf>
    <xf numFmtId="0" fontId="49" fillId="33" borderId="65" xfId="0" applyFont="1" applyFill="1" applyBorder="1" applyAlignment="1">
      <alignment horizontal="center" vertical="center" textRotation="90"/>
    </xf>
    <xf numFmtId="0" fontId="49" fillId="33" borderId="66" xfId="0" applyFont="1" applyFill="1" applyBorder="1" applyAlignment="1">
      <alignment horizontal="center" vertical="center" textRotation="90"/>
    </xf>
    <xf numFmtId="0" fontId="49" fillId="33" borderId="47" xfId="0" applyFont="1" applyFill="1" applyBorder="1" applyAlignment="1">
      <alignment horizontal="center" vertical="center" textRotation="90" wrapText="1"/>
    </xf>
    <xf numFmtId="0" fontId="49" fillId="33" borderId="41" xfId="0" applyFont="1" applyFill="1" applyBorder="1" applyAlignment="1">
      <alignment horizontal="center" vertical="center" textRotation="90" wrapText="1"/>
    </xf>
    <xf numFmtId="0" fontId="0" fillId="0" borderId="67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8" xfId="0" applyFont="1" applyBorder="1" applyAlignment="1">
      <alignment vertical="center" wrapText="1"/>
    </xf>
    <xf numFmtId="0" fontId="45" fillId="38" borderId="69" xfId="0" applyFont="1" applyFill="1" applyBorder="1" applyAlignment="1">
      <alignment horizontal="center" vertical="center" wrapText="1"/>
    </xf>
    <xf numFmtId="0" fontId="45" fillId="38" borderId="70" xfId="0" applyFont="1" applyFill="1" applyBorder="1" applyAlignment="1">
      <alignment horizontal="center" vertical="center" wrapText="1"/>
    </xf>
    <xf numFmtId="0" fontId="45" fillId="38" borderId="7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55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auto="1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575"/>
          <c:w val="0.93325"/>
          <c:h val="0.9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Ref>
              <c:f>licencjat!$E$15:$CH$15</c:f>
              <c:strCache/>
            </c:strRef>
          </c:cat>
          <c:val>
            <c:numRef>
              <c:f>licencjat!$E$117:$CH$117</c:f>
              <c:numCache/>
            </c:numRef>
          </c:val>
        </c:ser>
        <c:gapWidth val="52"/>
        <c:axId val="38919758"/>
        <c:axId val="14733503"/>
      </c:barChart>
      <c:catAx>
        <c:axId val="389197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33503"/>
        <c:crosses val="autoZero"/>
        <c:auto val="1"/>
        <c:lblOffset val="100"/>
        <c:tickLblSkip val="1"/>
        <c:noMultiLvlLbl val="0"/>
      </c:catAx>
      <c:valAx>
        <c:axId val="14733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9758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-0.00125"/>
          <c:w val="0.87775"/>
          <c:h val="0.99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licencjat!$CI$16:$CI$116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licencjat!$CJ$16:$CJ$116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licencjat!$CK$16:$CK$116</c:f>
              <c:numCache/>
            </c:numRef>
          </c:val>
        </c:ser>
        <c:overlap val="100"/>
        <c:gapWidth val="50"/>
        <c:axId val="65492664"/>
        <c:axId val="52563065"/>
      </c:barChart>
      <c:catAx>
        <c:axId val="6549266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63065"/>
        <c:crosses val="autoZero"/>
        <c:auto val="1"/>
        <c:lblOffset val="100"/>
        <c:tickLblSkip val="1"/>
        <c:noMultiLvlLbl val="0"/>
      </c:catAx>
      <c:valAx>
        <c:axId val="5256306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92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5"/>
          <c:w val="0.135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25"/>
          <c:y val="0.09925"/>
          <c:w val="0.409"/>
          <c:h val="0.7895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licencjat!$CI$117:$CK$117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-0.002"/>
          <c:w val="0.879"/>
          <c:h val="0.99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licencjat!$CI$147:$CI$198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licencjat!$CJ$147:$CJ$198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licencjat!$CK$147:$CK$198</c:f>
              <c:numCache/>
            </c:numRef>
          </c:val>
        </c:ser>
        <c:overlap val="100"/>
        <c:gapWidth val="50"/>
        <c:axId val="3305538"/>
        <c:axId val="29749843"/>
      </c:barChart>
      <c:catAx>
        <c:axId val="330553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49843"/>
        <c:crosses val="autoZero"/>
        <c:auto val="1"/>
        <c:lblOffset val="100"/>
        <c:tickLblSkip val="1"/>
        <c:noMultiLvlLbl val="0"/>
      </c:catAx>
      <c:valAx>
        <c:axId val="2974984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5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25"/>
          <c:w val="0.1357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-0.0045"/>
          <c:w val="0.88675"/>
          <c:h val="0.98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licencjat!$CI$213:$CI$237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licencjat!$CJ$213:$CJ$237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licencjat!$CK$213:$CK$237</c:f>
              <c:numCache/>
            </c:numRef>
          </c:val>
        </c:ser>
        <c:overlap val="100"/>
        <c:gapWidth val="50"/>
        <c:axId val="66421996"/>
        <c:axId val="60927053"/>
      </c:barChart>
      <c:catAx>
        <c:axId val="6642199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27053"/>
        <c:crosses val="autoZero"/>
        <c:auto val="1"/>
        <c:lblOffset val="100"/>
        <c:tickLblSkip val="1"/>
        <c:noMultiLvlLbl val="0"/>
      </c:catAx>
      <c:valAx>
        <c:axId val="6092705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21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45575"/>
          <c:w val="0.1357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0</xdr:rowOff>
    </xdr:from>
    <xdr:to>
      <xdr:col>86</xdr:col>
      <xdr:colOff>314325</xdr:colOff>
      <xdr:row>12</xdr:row>
      <xdr:rowOff>57150</xdr:rowOff>
    </xdr:to>
    <xdr:graphicFrame>
      <xdr:nvGraphicFramePr>
        <xdr:cNvPr id="1" name="Wykres 1"/>
        <xdr:cNvGraphicFramePr/>
      </xdr:nvGraphicFramePr>
      <xdr:xfrm>
        <a:off x="5534025" y="0"/>
        <a:ext cx="266319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89</xdr:col>
      <xdr:colOff>133350</xdr:colOff>
      <xdr:row>13</xdr:row>
      <xdr:rowOff>76200</xdr:rowOff>
    </xdr:from>
    <xdr:to>
      <xdr:col>103</xdr:col>
      <xdr:colOff>180975</xdr:colOff>
      <xdr:row>116</xdr:row>
      <xdr:rowOff>190500</xdr:rowOff>
    </xdr:to>
    <xdr:graphicFrame>
      <xdr:nvGraphicFramePr>
        <xdr:cNvPr id="2" name="Wykres 2"/>
        <xdr:cNvGraphicFramePr/>
      </xdr:nvGraphicFramePr>
      <xdr:xfrm>
        <a:off x="32927925" y="2562225"/>
        <a:ext cx="8582025" cy="2069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89</xdr:col>
      <xdr:colOff>28575</xdr:colOff>
      <xdr:row>4</xdr:row>
      <xdr:rowOff>19050</xdr:rowOff>
    </xdr:from>
    <xdr:to>
      <xdr:col>96</xdr:col>
      <xdr:colOff>419100</xdr:colOff>
      <xdr:row>16</xdr:row>
      <xdr:rowOff>152400</xdr:rowOff>
    </xdr:to>
    <xdr:graphicFrame>
      <xdr:nvGraphicFramePr>
        <xdr:cNvPr id="3" name="Wykres 5"/>
        <xdr:cNvGraphicFramePr/>
      </xdr:nvGraphicFramePr>
      <xdr:xfrm>
        <a:off x="32823150" y="781050"/>
        <a:ext cx="465772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89</xdr:col>
      <xdr:colOff>200025</xdr:colOff>
      <xdr:row>118</xdr:row>
      <xdr:rowOff>76200</xdr:rowOff>
    </xdr:from>
    <xdr:to>
      <xdr:col>103</xdr:col>
      <xdr:colOff>247650</xdr:colOff>
      <xdr:row>197</xdr:row>
      <xdr:rowOff>190500</xdr:rowOff>
    </xdr:to>
    <xdr:graphicFrame>
      <xdr:nvGraphicFramePr>
        <xdr:cNvPr id="4" name="Wykres 4"/>
        <xdr:cNvGraphicFramePr/>
      </xdr:nvGraphicFramePr>
      <xdr:xfrm>
        <a:off x="32994600" y="23545800"/>
        <a:ext cx="8582025" cy="1592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89</xdr:col>
      <xdr:colOff>0</xdr:colOff>
      <xdr:row>200</xdr:row>
      <xdr:rowOff>133350</xdr:rowOff>
    </xdr:from>
    <xdr:to>
      <xdr:col>103</xdr:col>
      <xdr:colOff>38100</xdr:colOff>
      <xdr:row>237</xdr:row>
      <xdr:rowOff>152400</xdr:rowOff>
    </xdr:to>
    <xdr:graphicFrame>
      <xdr:nvGraphicFramePr>
        <xdr:cNvPr id="5" name="Wykres 6"/>
        <xdr:cNvGraphicFramePr/>
      </xdr:nvGraphicFramePr>
      <xdr:xfrm>
        <a:off x="32794575" y="40014525"/>
        <a:ext cx="8572500" cy="752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38"/>
  <sheetViews>
    <sheetView tabSelected="1" zoomScale="85" zoomScaleNormal="85" zoomScalePageLayoutView="0" workbookViewId="0" topLeftCell="A1">
      <selection activeCell="B163" sqref="B163"/>
    </sheetView>
  </sheetViews>
  <sheetFormatPr defaultColWidth="9.140625" defaultRowHeight="15"/>
  <cols>
    <col min="1" max="1" width="10.00390625" style="0" customWidth="1"/>
    <col min="2" max="2" width="61.421875" style="1" customWidth="1"/>
    <col min="3" max="3" width="8.28125" style="2" bestFit="1" customWidth="1"/>
    <col min="4" max="4" width="11.421875" style="2" bestFit="1" customWidth="1"/>
    <col min="5" max="89" width="4.7109375" style="0" customWidth="1"/>
  </cols>
  <sheetData>
    <row r="1" ht="15">
      <c r="B1" s="29" t="s">
        <v>134</v>
      </c>
    </row>
    <row r="2" ht="15">
      <c r="B2" s="29" t="s">
        <v>109</v>
      </c>
    </row>
    <row r="3" ht="15">
      <c r="B3" s="29" t="s">
        <v>124</v>
      </c>
    </row>
    <row r="4" ht="15">
      <c r="B4"/>
    </row>
    <row r="5" ht="15">
      <c r="B5" s="1" t="s">
        <v>130</v>
      </c>
    </row>
    <row r="6" ht="15">
      <c r="B6" s="1" t="s">
        <v>131</v>
      </c>
    </row>
    <row r="7" ht="15">
      <c r="B7" s="1" t="s">
        <v>132</v>
      </c>
    </row>
    <row r="8" ht="15">
      <c r="B8" s="1" t="s">
        <v>121</v>
      </c>
    </row>
    <row r="9" ht="15">
      <c r="B9" s="1" t="s">
        <v>111</v>
      </c>
    </row>
    <row r="10" ht="15">
      <c r="B10" s="1" t="s">
        <v>133</v>
      </c>
    </row>
    <row r="11" ht="15">
      <c r="B11" s="1" t="s">
        <v>123</v>
      </c>
    </row>
    <row r="12" ht="15">
      <c r="B12" s="1" t="s">
        <v>122</v>
      </c>
    </row>
    <row r="13" ht="15.75" thickBot="1">
      <c r="B13" s="1" t="s">
        <v>110</v>
      </c>
    </row>
    <row r="14" spans="5:86" ht="15.75" thickBot="1">
      <c r="E14" s="108" t="s">
        <v>48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1" t="s">
        <v>63</v>
      </c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4"/>
      <c r="BU14" s="108" t="s">
        <v>73</v>
      </c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10"/>
      <c r="CH14" s="115"/>
    </row>
    <row r="15" spans="1:89" ht="15.75" thickBot="1">
      <c r="A15" s="4"/>
      <c r="B15" s="5" t="s">
        <v>1</v>
      </c>
      <c r="C15" s="6" t="s">
        <v>2</v>
      </c>
      <c r="D15" s="8" t="s">
        <v>3</v>
      </c>
      <c r="E15" s="18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19" t="s">
        <v>13</v>
      </c>
      <c r="O15" s="19" t="s">
        <v>14</v>
      </c>
      <c r="P15" s="37" t="s">
        <v>15</v>
      </c>
      <c r="Q15" s="37" t="s">
        <v>322</v>
      </c>
      <c r="R15" s="37" t="s">
        <v>323</v>
      </c>
      <c r="S15" s="37" t="s">
        <v>324</v>
      </c>
      <c r="T15" s="37" t="s">
        <v>325</v>
      </c>
      <c r="U15" s="37" t="s">
        <v>326</v>
      </c>
      <c r="V15" s="37" t="s">
        <v>327</v>
      </c>
      <c r="W15" s="37" t="s">
        <v>328</v>
      </c>
      <c r="X15" s="37" t="s">
        <v>329</v>
      </c>
      <c r="Y15" s="37" t="s">
        <v>330</v>
      </c>
      <c r="Z15" s="37" t="s">
        <v>331</v>
      </c>
      <c r="AA15" s="37" t="s">
        <v>332</v>
      </c>
      <c r="AB15" s="37" t="s">
        <v>333</v>
      </c>
      <c r="AC15" s="37" t="s">
        <v>334</v>
      </c>
      <c r="AD15" s="37" t="s">
        <v>335</v>
      </c>
      <c r="AE15" s="37" t="s">
        <v>336</v>
      </c>
      <c r="AF15" s="37" t="s">
        <v>337</v>
      </c>
      <c r="AG15" s="37" t="s">
        <v>338</v>
      </c>
      <c r="AH15" s="37" t="s">
        <v>339</v>
      </c>
      <c r="AI15" s="37" t="s">
        <v>340</v>
      </c>
      <c r="AJ15" s="24" t="s">
        <v>49</v>
      </c>
      <c r="AK15" s="25" t="s">
        <v>50</v>
      </c>
      <c r="AL15" s="25" t="s">
        <v>51</v>
      </c>
      <c r="AM15" s="25" t="s">
        <v>52</v>
      </c>
      <c r="AN15" s="25" t="s">
        <v>53</v>
      </c>
      <c r="AO15" s="25" t="s">
        <v>54</v>
      </c>
      <c r="AP15" s="25" t="s">
        <v>55</v>
      </c>
      <c r="AQ15" s="25" t="s">
        <v>56</v>
      </c>
      <c r="AR15" s="25" t="s">
        <v>57</v>
      </c>
      <c r="AS15" s="25" t="s">
        <v>58</v>
      </c>
      <c r="AT15" s="25" t="s">
        <v>59</v>
      </c>
      <c r="AU15" s="25" t="s">
        <v>60</v>
      </c>
      <c r="AV15" s="25" t="s">
        <v>61</v>
      </c>
      <c r="AW15" s="25" t="s">
        <v>62</v>
      </c>
      <c r="AX15" s="25" t="s">
        <v>112</v>
      </c>
      <c r="AY15" s="25" t="s">
        <v>341</v>
      </c>
      <c r="AZ15" s="25" t="s">
        <v>342</v>
      </c>
      <c r="BA15" s="25" t="s">
        <v>343</v>
      </c>
      <c r="BB15" s="25" t="s">
        <v>344</v>
      </c>
      <c r="BC15" s="25" t="s">
        <v>345</v>
      </c>
      <c r="BD15" s="25" t="s">
        <v>346</v>
      </c>
      <c r="BE15" s="25" t="s">
        <v>347</v>
      </c>
      <c r="BF15" s="25" t="s">
        <v>348</v>
      </c>
      <c r="BG15" s="25" t="s">
        <v>349</v>
      </c>
      <c r="BH15" s="25" t="s">
        <v>350</v>
      </c>
      <c r="BI15" s="25" t="s">
        <v>351</v>
      </c>
      <c r="BJ15" s="25" t="s">
        <v>352</v>
      </c>
      <c r="BK15" s="25" t="s">
        <v>353</v>
      </c>
      <c r="BL15" s="25" t="s">
        <v>354</v>
      </c>
      <c r="BM15" s="25" t="s">
        <v>355</v>
      </c>
      <c r="BN15" s="25" t="s">
        <v>356</v>
      </c>
      <c r="BO15" s="25" t="s">
        <v>357</v>
      </c>
      <c r="BP15" s="25" t="s">
        <v>358</v>
      </c>
      <c r="BQ15" s="25" t="s">
        <v>359</v>
      </c>
      <c r="BR15" s="25" t="s">
        <v>360</v>
      </c>
      <c r="BS15" s="25" t="s">
        <v>361</v>
      </c>
      <c r="BT15" s="25" t="s">
        <v>362</v>
      </c>
      <c r="BU15" s="50" t="s">
        <v>64</v>
      </c>
      <c r="BV15" s="19" t="s">
        <v>65</v>
      </c>
      <c r="BW15" s="19" t="s">
        <v>66</v>
      </c>
      <c r="BX15" s="19" t="s">
        <v>67</v>
      </c>
      <c r="BY15" s="19" t="s">
        <v>68</v>
      </c>
      <c r="BZ15" s="19" t="s">
        <v>69</v>
      </c>
      <c r="CA15" s="19" t="s">
        <v>70</v>
      </c>
      <c r="CB15" s="19" t="s">
        <v>71</v>
      </c>
      <c r="CC15" s="19" t="s">
        <v>72</v>
      </c>
      <c r="CD15" s="19" t="s">
        <v>363</v>
      </c>
      <c r="CE15" s="19" t="s">
        <v>364</v>
      </c>
      <c r="CF15" s="19" t="s">
        <v>365</v>
      </c>
      <c r="CG15" s="19" t="s">
        <v>366</v>
      </c>
      <c r="CH15" s="19" t="s">
        <v>458</v>
      </c>
      <c r="CI15" s="53" t="s">
        <v>0</v>
      </c>
      <c r="CJ15" s="53" t="s">
        <v>113</v>
      </c>
      <c r="CK15" s="53" t="s">
        <v>114</v>
      </c>
    </row>
    <row r="16" spans="1:89" ht="15.75" thickBot="1">
      <c r="A16" s="121" t="s">
        <v>125</v>
      </c>
      <c r="B16" s="86" t="s">
        <v>367</v>
      </c>
      <c r="C16" s="27">
        <v>1</v>
      </c>
      <c r="D16" s="77" t="s">
        <v>129</v>
      </c>
      <c r="E16" s="16">
        <v>1</v>
      </c>
      <c r="F16" s="10">
        <v>1</v>
      </c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>
        <v>1</v>
      </c>
      <c r="AG16" s="38"/>
      <c r="AH16" s="38"/>
      <c r="AI16" s="38"/>
      <c r="AJ16" s="16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38"/>
      <c r="BN16" s="38"/>
      <c r="BO16" s="38"/>
      <c r="BP16" s="38"/>
      <c r="BQ16" s="38"/>
      <c r="BR16" s="38"/>
      <c r="BS16" s="38"/>
      <c r="BT16" s="17"/>
      <c r="BU16" s="41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38"/>
      <c r="CH16" s="38"/>
      <c r="CI16" s="51">
        <f aca="true" t="shared" si="0" ref="CI16:CI22">COUNTIF(E16:AI16,1)</f>
        <v>4</v>
      </c>
      <c r="CJ16" s="51">
        <f>COUNTIF(AJ16:BT16,1)</f>
        <v>0</v>
      </c>
      <c r="CK16" s="51">
        <f>COUNTIF(BU16:CH16,1)</f>
        <v>0</v>
      </c>
    </row>
    <row r="17" spans="1:89" ht="15.75" thickBot="1">
      <c r="A17" s="121"/>
      <c r="B17" s="86" t="s">
        <v>367</v>
      </c>
      <c r="C17" s="27">
        <v>1</v>
      </c>
      <c r="D17" s="77" t="s">
        <v>456</v>
      </c>
      <c r="E17" s="1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6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>
        <v>1</v>
      </c>
      <c r="BD17" s="10"/>
      <c r="BE17" s="10"/>
      <c r="BF17" s="10"/>
      <c r="BG17" s="10"/>
      <c r="BH17" s="10"/>
      <c r="BI17" s="10"/>
      <c r="BJ17" s="10"/>
      <c r="BK17" s="10"/>
      <c r="BL17" s="10"/>
      <c r="BM17" s="38"/>
      <c r="BN17" s="38"/>
      <c r="BO17" s="38"/>
      <c r="BP17" s="38"/>
      <c r="BQ17" s="38"/>
      <c r="BR17" s="38"/>
      <c r="BS17" s="38"/>
      <c r="BT17" s="17"/>
      <c r="BU17" s="41"/>
      <c r="BV17" s="10"/>
      <c r="BW17" s="10"/>
      <c r="BX17" s="10"/>
      <c r="BY17" s="10"/>
      <c r="BZ17" s="10"/>
      <c r="CA17" s="10">
        <v>1</v>
      </c>
      <c r="CB17" s="10"/>
      <c r="CC17" s="10">
        <v>1</v>
      </c>
      <c r="CD17" s="10"/>
      <c r="CE17" s="10"/>
      <c r="CF17" s="10"/>
      <c r="CG17" s="38"/>
      <c r="CH17" s="38"/>
      <c r="CI17" s="51">
        <f t="shared" si="0"/>
        <v>0</v>
      </c>
      <c r="CJ17" s="51">
        <f>COUNTIF(AJ17:BT17,1)</f>
        <v>1</v>
      </c>
      <c r="CK17" s="51">
        <f>COUNTIF(BU17:CH17,1)</f>
        <v>2</v>
      </c>
    </row>
    <row r="18" spans="1:89" ht="15.75" thickBot="1">
      <c r="A18" s="120"/>
      <c r="B18" s="86" t="s">
        <v>368</v>
      </c>
      <c r="C18" s="27">
        <v>2</v>
      </c>
      <c r="D18" s="77" t="s">
        <v>129</v>
      </c>
      <c r="E18" s="14">
        <v>1</v>
      </c>
      <c r="F18" s="9">
        <v>1</v>
      </c>
      <c r="G18" s="9"/>
      <c r="H18" s="9"/>
      <c r="I18" s="9">
        <v>1</v>
      </c>
      <c r="J18" s="9"/>
      <c r="K18" s="9"/>
      <c r="L18" s="9"/>
      <c r="M18" s="9"/>
      <c r="N18" s="9"/>
      <c r="O18" s="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>
        <v>1</v>
      </c>
      <c r="AG18" s="39"/>
      <c r="AH18" s="39"/>
      <c r="AI18" s="39"/>
      <c r="AJ18" s="1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39"/>
      <c r="BN18" s="39"/>
      <c r="BO18" s="39"/>
      <c r="BP18" s="39"/>
      <c r="BQ18" s="39"/>
      <c r="BR18" s="39"/>
      <c r="BS18" s="39"/>
      <c r="BT18" s="15"/>
      <c r="BU18" s="42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39"/>
      <c r="CH18" s="39"/>
      <c r="CI18" s="51">
        <f t="shared" si="0"/>
        <v>4</v>
      </c>
      <c r="CJ18" s="51">
        <f>COUNTIF(AJ18:BT18,1)</f>
        <v>0</v>
      </c>
      <c r="CK18" s="51">
        <f>COUNTIF(BU18:CH18,1)</f>
        <v>0</v>
      </c>
    </row>
    <row r="19" spans="1:89" ht="15.75" thickBot="1">
      <c r="A19" s="120"/>
      <c r="B19" s="86" t="s">
        <v>368</v>
      </c>
      <c r="C19" s="27">
        <v>2</v>
      </c>
      <c r="D19" s="77" t="s">
        <v>456</v>
      </c>
      <c r="E19" s="14"/>
      <c r="F19" s="9"/>
      <c r="G19" s="9"/>
      <c r="H19" s="9"/>
      <c r="I19" s="9"/>
      <c r="J19" s="9"/>
      <c r="K19" s="9"/>
      <c r="L19" s="9"/>
      <c r="M19" s="9"/>
      <c r="N19" s="9"/>
      <c r="O19" s="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1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>
        <v>1</v>
      </c>
      <c r="BD19" s="9"/>
      <c r="BE19" s="9"/>
      <c r="BF19" s="9"/>
      <c r="BG19" s="9"/>
      <c r="BH19" s="9"/>
      <c r="BI19" s="9"/>
      <c r="BJ19" s="9"/>
      <c r="BK19" s="9"/>
      <c r="BL19" s="9"/>
      <c r="BM19" s="39"/>
      <c r="BN19" s="39"/>
      <c r="BO19" s="39"/>
      <c r="BP19" s="39"/>
      <c r="BQ19" s="39"/>
      <c r="BR19" s="39"/>
      <c r="BS19" s="39"/>
      <c r="BT19" s="15"/>
      <c r="BU19" s="42"/>
      <c r="BV19" s="9"/>
      <c r="BW19" s="9"/>
      <c r="BX19" s="9"/>
      <c r="BY19" s="9"/>
      <c r="BZ19" s="9"/>
      <c r="CA19" s="9">
        <v>1</v>
      </c>
      <c r="CB19" s="9"/>
      <c r="CC19" s="9">
        <v>1</v>
      </c>
      <c r="CD19" s="9"/>
      <c r="CE19" s="9"/>
      <c r="CF19" s="9"/>
      <c r="CG19" s="39"/>
      <c r="CH19" s="39"/>
      <c r="CI19" s="51">
        <f t="shared" si="0"/>
        <v>0</v>
      </c>
      <c r="CJ19" s="51">
        <f>COUNTIF(AJ19:BT19,1)</f>
        <v>1</v>
      </c>
      <c r="CK19" s="51">
        <f>COUNTIF(BU19:CH19,1)</f>
        <v>2</v>
      </c>
    </row>
    <row r="20" spans="1:89" ht="15.75" thickBot="1">
      <c r="A20" s="120"/>
      <c r="B20" s="86" t="s">
        <v>369</v>
      </c>
      <c r="C20" s="27">
        <v>1</v>
      </c>
      <c r="D20" s="77" t="s">
        <v>129</v>
      </c>
      <c r="E20" s="14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>
        <v>1</v>
      </c>
      <c r="AG20" s="39"/>
      <c r="AH20" s="39"/>
      <c r="AI20" s="39"/>
      <c r="AJ20" s="1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39"/>
      <c r="BN20" s="39"/>
      <c r="BO20" s="39"/>
      <c r="BP20" s="39"/>
      <c r="BQ20" s="39"/>
      <c r="BR20" s="39"/>
      <c r="BS20" s="39"/>
      <c r="BT20" s="15"/>
      <c r="BU20" s="42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39"/>
      <c r="CH20" s="39"/>
      <c r="CI20" s="51">
        <f t="shared" si="0"/>
        <v>3</v>
      </c>
      <c r="CJ20" s="51">
        <f aca="true" t="shared" si="1" ref="CJ20:CJ30">COUNTIF(AJ20:BT20,1)</f>
        <v>0</v>
      </c>
      <c r="CK20" s="51">
        <f aca="true" t="shared" si="2" ref="CK20:CK30">COUNTIF(BU20:CH20,1)</f>
        <v>0</v>
      </c>
    </row>
    <row r="21" spans="1:89" ht="15.75" thickBot="1">
      <c r="A21" s="120"/>
      <c r="B21" s="86" t="s">
        <v>369</v>
      </c>
      <c r="C21" s="27">
        <v>1</v>
      </c>
      <c r="D21" s="77" t="s">
        <v>456</v>
      </c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4"/>
      <c r="AK21" s="9"/>
      <c r="AL21" s="9"/>
      <c r="AM21" s="9"/>
      <c r="AN21" s="9"/>
      <c r="AO21" s="9"/>
      <c r="AP21" s="9"/>
      <c r="AQ21" s="9"/>
      <c r="AR21" s="9">
        <v>1</v>
      </c>
      <c r="AS21" s="9"/>
      <c r="AT21" s="9"/>
      <c r="AU21" s="9"/>
      <c r="AV21" s="9"/>
      <c r="AW21" s="9"/>
      <c r="AX21" s="9"/>
      <c r="AY21" s="9"/>
      <c r="AZ21" s="9"/>
      <c r="BA21" s="9"/>
      <c r="BB21" s="9">
        <v>1</v>
      </c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39"/>
      <c r="BN21" s="39"/>
      <c r="BO21" s="39"/>
      <c r="BP21" s="39"/>
      <c r="BQ21" s="39"/>
      <c r="BR21" s="39"/>
      <c r="BS21" s="39"/>
      <c r="BT21" s="15"/>
      <c r="BU21" s="42">
        <v>1</v>
      </c>
      <c r="BV21" s="9"/>
      <c r="BW21" s="9"/>
      <c r="BX21" s="9">
        <v>1</v>
      </c>
      <c r="BY21" s="9"/>
      <c r="BZ21" s="9"/>
      <c r="CA21" s="9"/>
      <c r="CB21" s="9"/>
      <c r="CC21" s="9"/>
      <c r="CD21" s="9"/>
      <c r="CE21" s="9"/>
      <c r="CF21" s="9">
        <v>1</v>
      </c>
      <c r="CG21" s="39"/>
      <c r="CH21" s="39"/>
      <c r="CI21" s="51">
        <f t="shared" si="0"/>
        <v>0</v>
      </c>
      <c r="CJ21" s="51">
        <f t="shared" si="1"/>
        <v>2</v>
      </c>
      <c r="CK21" s="51">
        <f t="shared" si="2"/>
        <v>3</v>
      </c>
    </row>
    <row r="22" spans="1:89" ht="15.75" thickBot="1">
      <c r="A22" s="120"/>
      <c r="B22" s="86" t="s">
        <v>370</v>
      </c>
      <c r="C22" s="27">
        <v>2</v>
      </c>
      <c r="D22" s="77" t="s">
        <v>129</v>
      </c>
      <c r="E22" s="14"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>
        <v>1</v>
      </c>
      <c r="AG22" s="39"/>
      <c r="AH22" s="39"/>
      <c r="AI22" s="39"/>
      <c r="AJ22" s="14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39"/>
      <c r="BN22" s="39"/>
      <c r="BO22" s="39"/>
      <c r="BP22" s="39"/>
      <c r="BQ22" s="39"/>
      <c r="BR22" s="39"/>
      <c r="BS22" s="39"/>
      <c r="BT22" s="15"/>
      <c r="BU22" s="42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39"/>
      <c r="CH22" s="39"/>
      <c r="CI22" s="51">
        <f t="shared" si="0"/>
        <v>3</v>
      </c>
      <c r="CJ22" s="51">
        <f t="shared" si="1"/>
        <v>0</v>
      </c>
      <c r="CK22" s="51">
        <f t="shared" si="2"/>
        <v>0</v>
      </c>
    </row>
    <row r="23" spans="1:89" ht="15.75" thickBot="1">
      <c r="A23" s="120"/>
      <c r="B23" s="86" t="s">
        <v>370</v>
      </c>
      <c r="C23" s="27">
        <v>2</v>
      </c>
      <c r="D23" s="77" t="s">
        <v>456</v>
      </c>
      <c r="E23" s="14"/>
      <c r="F23" s="9"/>
      <c r="G23" s="9"/>
      <c r="H23" s="9"/>
      <c r="I23" s="9"/>
      <c r="J23" s="9"/>
      <c r="K23" s="9"/>
      <c r="L23" s="9"/>
      <c r="M23" s="9"/>
      <c r="N23" s="9"/>
      <c r="O23" s="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14"/>
      <c r="AK23" s="9"/>
      <c r="AL23" s="9"/>
      <c r="AM23" s="9"/>
      <c r="AN23" s="9"/>
      <c r="AO23" s="9"/>
      <c r="AP23" s="9"/>
      <c r="AQ23" s="9"/>
      <c r="AR23" s="9">
        <v>1</v>
      </c>
      <c r="AS23" s="9"/>
      <c r="AT23" s="9"/>
      <c r="AU23" s="9"/>
      <c r="AV23" s="9"/>
      <c r="AW23" s="9"/>
      <c r="AX23" s="9"/>
      <c r="AY23" s="9"/>
      <c r="AZ23" s="9"/>
      <c r="BA23" s="9"/>
      <c r="BB23" s="9">
        <v>1</v>
      </c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39"/>
      <c r="BN23" s="39"/>
      <c r="BO23" s="39"/>
      <c r="BP23" s="39"/>
      <c r="BQ23" s="39"/>
      <c r="BR23" s="39"/>
      <c r="BS23" s="39"/>
      <c r="BT23" s="15"/>
      <c r="BU23" s="42">
        <v>1</v>
      </c>
      <c r="BV23" s="9"/>
      <c r="BW23" s="9"/>
      <c r="BX23" s="9">
        <v>1</v>
      </c>
      <c r="BY23" s="9"/>
      <c r="BZ23" s="9"/>
      <c r="CA23" s="9">
        <v>1</v>
      </c>
      <c r="CB23" s="9"/>
      <c r="CC23" s="9">
        <v>1</v>
      </c>
      <c r="CD23" s="9"/>
      <c r="CE23" s="9"/>
      <c r="CF23" s="9">
        <v>1</v>
      </c>
      <c r="CG23" s="39"/>
      <c r="CH23" s="39"/>
      <c r="CI23" s="51">
        <f aca="true" t="shared" si="3" ref="CI23:CI30">COUNTIF(E23:AI23,1)</f>
        <v>0</v>
      </c>
      <c r="CJ23" s="51">
        <f t="shared" si="1"/>
        <v>2</v>
      </c>
      <c r="CK23" s="51">
        <f t="shared" si="2"/>
        <v>5</v>
      </c>
    </row>
    <row r="24" spans="1:89" ht="15.75" thickBot="1">
      <c r="A24" s="120"/>
      <c r="B24" s="86" t="s">
        <v>371</v>
      </c>
      <c r="C24" s="27">
        <v>1</v>
      </c>
      <c r="D24" s="77" t="s">
        <v>129</v>
      </c>
      <c r="E24" s="14"/>
      <c r="F24" s="9"/>
      <c r="G24" s="9">
        <v>1</v>
      </c>
      <c r="H24" s="9">
        <v>1</v>
      </c>
      <c r="I24" s="9">
        <v>1</v>
      </c>
      <c r="J24" s="9"/>
      <c r="K24" s="9"/>
      <c r="L24" s="9"/>
      <c r="M24" s="9"/>
      <c r="N24" s="9"/>
      <c r="O24" s="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14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39"/>
      <c r="BN24" s="39"/>
      <c r="BO24" s="39"/>
      <c r="BP24" s="39"/>
      <c r="BQ24" s="39"/>
      <c r="BR24" s="39"/>
      <c r="BS24" s="39"/>
      <c r="BT24" s="15"/>
      <c r="BU24" s="42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39"/>
      <c r="CH24" s="39"/>
      <c r="CI24" s="51">
        <f t="shared" si="3"/>
        <v>3</v>
      </c>
      <c r="CJ24" s="51">
        <f t="shared" si="1"/>
        <v>0</v>
      </c>
      <c r="CK24" s="51">
        <f t="shared" si="2"/>
        <v>0</v>
      </c>
    </row>
    <row r="25" spans="1:89" ht="15.75" thickBot="1">
      <c r="A25" s="120"/>
      <c r="B25" s="86" t="s">
        <v>371</v>
      </c>
      <c r="C25" s="27">
        <v>1</v>
      </c>
      <c r="D25" s="77" t="s">
        <v>456</v>
      </c>
      <c r="E25" s="14"/>
      <c r="F25" s="9"/>
      <c r="G25" s="9"/>
      <c r="H25" s="9"/>
      <c r="I25" s="9"/>
      <c r="J25" s="9"/>
      <c r="K25" s="9"/>
      <c r="L25" s="9"/>
      <c r="M25" s="9"/>
      <c r="N25" s="9"/>
      <c r="O25" s="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14"/>
      <c r="AK25" s="9"/>
      <c r="AL25" s="9"/>
      <c r="AM25" s="9"/>
      <c r="AN25" s="9"/>
      <c r="AO25" s="9"/>
      <c r="AP25" s="9">
        <v>1</v>
      </c>
      <c r="AQ25" s="9"/>
      <c r="AR25" s="9">
        <v>1</v>
      </c>
      <c r="AS25" s="9"/>
      <c r="AT25" s="9">
        <v>1</v>
      </c>
      <c r="AU25" s="9"/>
      <c r="AV25" s="9"/>
      <c r="AW25" s="9"/>
      <c r="AX25" s="9"/>
      <c r="AY25" s="9"/>
      <c r="AZ25" s="9"/>
      <c r="BA25" s="9"/>
      <c r="BB25" s="9"/>
      <c r="BC25" s="9">
        <v>1</v>
      </c>
      <c r="BD25" s="9"/>
      <c r="BE25" s="9"/>
      <c r="BF25" s="9"/>
      <c r="BG25" s="9"/>
      <c r="BH25" s="9"/>
      <c r="BI25" s="9"/>
      <c r="BJ25" s="9"/>
      <c r="BK25" s="9"/>
      <c r="BL25" s="9"/>
      <c r="BM25" s="39"/>
      <c r="BN25" s="39">
        <v>1</v>
      </c>
      <c r="BO25" s="39"/>
      <c r="BP25" s="39"/>
      <c r="BQ25" s="39"/>
      <c r="BR25" s="39"/>
      <c r="BS25" s="39"/>
      <c r="BT25" s="15"/>
      <c r="BU25" s="42">
        <v>1</v>
      </c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39"/>
      <c r="CH25" s="39"/>
      <c r="CI25" s="51">
        <f t="shared" si="3"/>
        <v>0</v>
      </c>
      <c r="CJ25" s="51">
        <f t="shared" si="1"/>
        <v>5</v>
      </c>
      <c r="CK25" s="51">
        <f t="shared" si="2"/>
        <v>1</v>
      </c>
    </row>
    <row r="26" spans="1:89" ht="15.75" thickBot="1">
      <c r="A26" s="120"/>
      <c r="B26" s="86" t="s">
        <v>372</v>
      </c>
      <c r="C26" s="27">
        <v>1</v>
      </c>
      <c r="D26" s="77" t="s">
        <v>457</v>
      </c>
      <c r="E26" s="14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39"/>
      <c r="Q26" s="39"/>
      <c r="R26" s="39"/>
      <c r="S26" s="39">
        <v>1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14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39"/>
      <c r="BN26" s="39"/>
      <c r="BO26" s="39"/>
      <c r="BP26" s="39"/>
      <c r="BQ26" s="39"/>
      <c r="BR26" s="39"/>
      <c r="BS26" s="39"/>
      <c r="BT26" s="15"/>
      <c r="BU26" s="42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39"/>
      <c r="CH26" s="39"/>
      <c r="CI26" s="51">
        <f t="shared" si="3"/>
        <v>2</v>
      </c>
      <c r="CJ26" s="51">
        <f t="shared" si="1"/>
        <v>0</v>
      </c>
      <c r="CK26" s="51">
        <f t="shared" si="2"/>
        <v>0</v>
      </c>
    </row>
    <row r="27" spans="1:89" ht="15.75" thickBot="1">
      <c r="A27" s="120"/>
      <c r="B27" s="86" t="s">
        <v>372</v>
      </c>
      <c r="C27" s="27">
        <v>1</v>
      </c>
      <c r="D27" s="77" t="s">
        <v>128</v>
      </c>
      <c r="E27" s="14"/>
      <c r="F27" s="9"/>
      <c r="G27" s="9"/>
      <c r="H27" s="9"/>
      <c r="I27" s="9"/>
      <c r="J27" s="9"/>
      <c r="K27" s="9"/>
      <c r="L27" s="9"/>
      <c r="M27" s="9"/>
      <c r="N27" s="9"/>
      <c r="O27" s="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14">
        <v>1</v>
      </c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>
        <v>1</v>
      </c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39"/>
      <c r="BN27" s="39"/>
      <c r="BO27" s="39"/>
      <c r="BP27" s="39"/>
      <c r="BQ27" s="39"/>
      <c r="BR27" s="39"/>
      <c r="BS27" s="39"/>
      <c r="BT27" s="15"/>
      <c r="BU27" s="42">
        <v>1</v>
      </c>
      <c r="BV27" s="9"/>
      <c r="BW27" s="9"/>
      <c r="BX27" s="9"/>
      <c r="BY27" s="9"/>
      <c r="BZ27" s="9"/>
      <c r="CA27" s="9"/>
      <c r="CB27" s="9"/>
      <c r="CC27" s="9"/>
      <c r="CD27" s="9">
        <v>1</v>
      </c>
      <c r="CE27" s="9"/>
      <c r="CF27" s="9"/>
      <c r="CG27" s="39"/>
      <c r="CH27" s="39"/>
      <c r="CI27" s="51">
        <f t="shared" si="3"/>
        <v>0</v>
      </c>
      <c r="CJ27" s="51">
        <f t="shared" si="1"/>
        <v>2</v>
      </c>
      <c r="CK27" s="51">
        <f t="shared" si="2"/>
        <v>2</v>
      </c>
    </row>
    <row r="28" spans="1:89" ht="15.75" thickBot="1">
      <c r="A28" s="120"/>
      <c r="B28" s="86" t="s">
        <v>373</v>
      </c>
      <c r="C28" s="27">
        <v>1</v>
      </c>
      <c r="D28" s="77" t="s">
        <v>129</v>
      </c>
      <c r="E28" s="14"/>
      <c r="F28" s="9"/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14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39"/>
      <c r="BN28" s="39"/>
      <c r="BO28" s="39"/>
      <c r="BP28" s="39"/>
      <c r="BQ28" s="39"/>
      <c r="BR28" s="39"/>
      <c r="BS28" s="39"/>
      <c r="BT28" s="15"/>
      <c r="BU28" s="42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39"/>
      <c r="CH28" s="39"/>
      <c r="CI28" s="51">
        <f t="shared" si="3"/>
        <v>2</v>
      </c>
      <c r="CJ28" s="51">
        <f t="shared" si="1"/>
        <v>0</v>
      </c>
      <c r="CK28" s="51">
        <f t="shared" si="2"/>
        <v>0</v>
      </c>
    </row>
    <row r="29" spans="1:89" ht="15.75" thickBot="1">
      <c r="A29" s="120"/>
      <c r="B29" s="86" t="s">
        <v>373</v>
      </c>
      <c r="C29" s="27">
        <v>1</v>
      </c>
      <c r="D29" s="77" t="s">
        <v>456</v>
      </c>
      <c r="E29" s="14"/>
      <c r="F29" s="9"/>
      <c r="G29" s="9"/>
      <c r="H29" s="9"/>
      <c r="I29" s="9"/>
      <c r="J29" s="9"/>
      <c r="K29" s="9"/>
      <c r="L29" s="9"/>
      <c r="M29" s="9"/>
      <c r="N29" s="9"/>
      <c r="O29" s="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14"/>
      <c r="AK29" s="9"/>
      <c r="AL29" s="9"/>
      <c r="AM29" s="9"/>
      <c r="AN29" s="9">
        <v>1</v>
      </c>
      <c r="AO29" s="9"/>
      <c r="AP29" s="9">
        <v>1</v>
      </c>
      <c r="AQ29" s="9"/>
      <c r="AR29" s="9">
        <v>1</v>
      </c>
      <c r="AS29" s="9"/>
      <c r="AT29" s="9">
        <v>1</v>
      </c>
      <c r="AU29" s="9"/>
      <c r="AV29" s="9"/>
      <c r="AW29" s="9"/>
      <c r="AX29" s="9"/>
      <c r="AY29" s="9"/>
      <c r="AZ29" s="9"/>
      <c r="BA29" s="9">
        <v>1</v>
      </c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39"/>
      <c r="BN29" s="39">
        <v>1</v>
      </c>
      <c r="BO29" s="39"/>
      <c r="BP29" s="39"/>
      <c r="BQ29" s="39"/>
      <c r="BR29" s="39"/>
      <c r="BS29" s="39"/>
      <c r="BT29" s="15"/>
      <c r="BU29" s="42"/>
      <c r="BV29" s="9"/>
      <c r="BW29" s="9"/>
      <c r="BX29" s="9"/>
      <c r="BY29" s="9"/>
      <c r="BZ29" s="9"/>
      <c r="CA29" s="9"/>
      <c r="CB29" s="9"/>
      <c r="CC29" s="9"/>
      <c r="CD29" s="9"/>
      <c r="CE29" s="9">
        <v>1</v>
      </c>
      <c r="CF29" s="9"/>
      <c r="CG29" s="39"/>
      <c r="CH29" s="39"/>
      <c r="CI29" s="51">
        <f t="shared" si="3"/>
        <v>0</v>
      </c>
      <c r="CJ29" s="51">
        <f t="shared" si="1"/>
        <v>6</v>
      </c>
      <c r="CK29" s="51">
        <f t="shared" si="2"/>
        <v>1</v>
      </c>
    </row>
    <row r="30" spans="1:89" ht="15.75" thickBot="1">
      <c r="A30" s="120"/>
      <c r="B30" s="86" t="s">
        <v>374</v>
      </c>
      <c r="C30" s="27">
        <v>2</v>
      </c>
      <c r="D30" s="77" t="s">
        <v>129</v>
      </c>
      <c r="E30" s="14"/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39">
        <v>1</v>
      </c>
      <c r="Q30" s="39"/>
      <c r="R30" s="39"/>
      <c r="S30" s="39"/>
      <c r="T30" s="39"/>
      <c r="U30" s="39"/>
      <c r="V30" s="39"/>
      <c r="W30" s="39"/>
      <c r="X30" s="39">
        <v>1</v>
      </c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14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39"/>
      <c r="BN30" s="39"/>
      <c r="BO30" s="39"/>
      <c r="BP30" s="39"/>
      <c r="BQ30" s="39"/>
      <c r="BR30" s="39"/>
      <c r="BS30" s="39"/>
      <c r="BT30" s="15"/>
      <c r="BU30" s="42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39"/>
      <c r="CH30" s="39"/>
      <c r="CI30" s="51">
        <f t="shared" si="3"/>
        <v>3</v>
      </c>
      <c r="CJ30" s="51">
        <f t="shared" si="1"/>
        <v>0</v>
      </c>
      <c r="CK30" s="51">
        <f t="shared" si="2"/>
        <v>0</v>
      </c>
    </row>
    <row r="31" spans="1:89" ht="15.75" thickBot="1">
      <c r="A31" s="120"/>
      <c r="B31" s="86" t="s">
        <v>374</v>
      </c>
      <c r="C31" s="27">
        <v>2</v>
      </c>
      <c r="D31" s="77" t="s">
        <v>456</v>
      </c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14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>
        <v>1</v>
      </c>
      <c r="BI31" s="9"/>
      <c r="BJ31" s="9"/>
      <c r="BK31" s="9">
        <v>1</v>
      </c>
      <c r="BL31" s="9"/>
      <c r="BM31" s="39"/>
      <c r="BN31" s="39"/>
      <c r="BO31" s="39"/>
      <c r="BP31" s="39"/>
      <c r="BQ31" s="39"/>
      <c r="BR31" s="39"/>
      <c r="BS31" s="39"/>
      <c r="BT31" s="15"/>
      <c r="BU31" s="42"/>
      <c r="BV31" s="9"/>
      <c r="BW31" s="9"/>
      <c r="BX31" s="9">
        <v>1</v>
      </c>
      <c r="BY31" s="9"/>
      <c r="BZ31" s="9"/>
      <c r="CA31" s="9"/>
      <c r="CB31" s="9"/>
      <c r="CC31" s="9"/>
      <c r="CD31" s="9">
        <v>1</v>
      </c>
      <c r="CE31" s="9"/>
      <c r="CF31" s="9"/>
      <c r="CG31" s="39"/>
      <c r="CH31" s="39"/>
      <c r="CI31" s="51">
        <f aca="true" t="shared" si="4" ref="CI31:CI52">COUNTIF(E31:AI31,1)</f>
        <v>0</v>
      </c>
      <c r="CJ31" s="51">
        <f aca="true" t="shared" si="5" ref="CJ31:CJ52">COUNTIF(AJ31:BT31,1)</f>
        <v>2</v>
      </c>
      <c r="CK31" s="51">
        <f aca="true" t="shared" si="6" ref="CK31:CK52">COUNTIF(BU31:CH31,1)</f>
        <v>2</v>
      </c>
    </row>
    <row r="32" spans="1:89" ht="15.75" thickBot="1">
      <c r="A32" s="120"/>
      <c r="B32" s="86" t="s">
        <v>375</v>
      </c>
      <c r="C32" s="27">
        <v>1</v>
      </c>
      <c r="D32" s="77" t="s">
        <v>129</v>
      </c>
      <c r="E32" s="14"/>
      <c r="F32" s="9"/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/>
      <c r="N32" s="9"/>
      <c r="O32" s="9"/>
      <c r="P32" s="39"/>
      <c r="Q32" s="39"/>
      <c r="R32" s="39"/>
      <c r="S32" s="39"/>
      <c r="T32" s="39">
        <v>1</v>
      </c>
      <c r="U32" s="39"/>
      <c r="V32" s="39"/>
      <c r="W32" s="39"/>
      <c r="X32" s="39"/>
      <c r="Y32" s="39"/>
      <c r="Z32" s="39"/>
      <c r="AA32" s="39"/>
      <c r="AB32" s="39">
        <v>1</v>
      </c>
      <c r="AC32" s="39"/>
      <c r="AD32" s="39"/>
      <c r="AE32" s="39"/>
      <c r="AF32" s="39">
        <v>1</v>
      </c>
      <c r="AG32" s="39"/>
      <c r="AH32" s="39"/>
      <c r="AI32" s="39">
        <v>1</v>
      </c>
      <c r="AJ32" s="14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39"/>
      <c r="BN32" s="39"/>
      <c r="BO32" s="39"/>
      <c r="BP32" s="39"/>
      <c r="BQ32" s="39"/>
      <c r="BR32" s="39"/>
      <c r="BS32" s="39"/>
      <c r="BT32" s="15"/>
      <c r="BU32" s="42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39"/>
      <c r="CH32" s="39"/>
      <c r="CI32" s="51">
        <f t="shared" si="4"/>
        <v>10</v>
      </c>
      <c r="CJ32" s="51">
        <f t="shared" si="5"/>
        <v>0</v>
      </c>
      <c r="CK32" s="51">
        <f t="shared" si="6"/>
        <v>0</v>
      </c>
    </row>
    <row r="33" spans="1:89" ht="15.75" thickBot="1">
      <c r="A33" s="120"/>
      <c r="B33" s="86" t="s">
        <v>375</v>
      </c>
      <c r="C33" s="27">
        <v>1</v>
      </c>
      <c r="D33" s="77" t="s">
        <v>456</v>
      </c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4"/>
      <c r="AK33" s="9"/>
      <c r="AL33" s="9"/>
      <c r="AM33" s="9"/>
      <c r="AN33" s="9">
        <v>1</v>
      </c>
      <c r="AO33" s="9"/>
      <c r="AP33" s="9"/>
      <c r="AQ33" s="9">
        <v>1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>
        <v>1</v>
      </c>
      <c r="BC33" s="9"/>
      <c r="BD33" s="9">
        <v>1</v>
      </c>
      <c r="BE33" s="9"/>
      <c r="BF33" s="9">
        <v>1</v>
      </c>
      <c r="BG33" s="9">
        <v>1</v>
      </c>
      <c r="BH33" s="9"/>
      <c r="BI33" s="9"/>
      <c r="BJ33" s="9"/>
      <c r="BK33" s="9"/>
      <c r="BL33" s="9"/>
      <c r="BM33" s="39"/>
      <c r="BN33" s="39"/>
      <c r="BO33" s="39"/>
      <c r="BP33" s="39"/>
      <c r="BQ33" s="39"/>
      <c r="BR33" s="39"/>
      <c r="BS33" s="39"/>
      <c r="BT33" s="15"/>
      <c r="BU33" s="42"/>
      <c r="BV33" s="9"/>
      <c r="BW33" s="9"/>
      <c r="BX33" s="9"/>
      <c r="BY33" s="9"/>
      <c r="BZ33" s="9"/>
      <c r="CA33" s="9">
        <v>1</v>
      </c>
      <c r="CB33" s="9"/>
      <c r="CC33" s="9">
        <v>1</v>
      </c>
      <c r="CD33" s="9"/>
      <c r="CE33" s="9"/>
      <c r="CF33" s="9"/>
      <c r="CG33" s="39"/>
      <c r="CH33" s="39"/>
      <c r="CI33" s="51">
        <f t="shared" si="4"/>
        <v>0</v>
      </c>
      <c r="CJ33" s="51">
        <f t="shared" si="5"/>
        <v>6</v>
      </c>
      <c r="CK33" s="51">
        <f t="shared" si="6"/>
        <v>2</v>
      </c>
    </row>
    <row r="34" spans="1:89" ht="15.75" thickBot="1">
      <c r="A34" s="120"/>
      <c r="B34" s="86" t="s">
        <v>376</v>
      </c>
      <c r="C34" s="27">
        <v>2</v>
      </c>
      <c r="D34" s="77" t="s">
        <v>129</v>
      </c>
      <c r="E34" s="14"/>
      <c r="F34" s="9"/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/>
      <c r="P34" s="39"/>
      <c r="Q34" s="39"/>
      <c r="R34" s="39"/>
      <c r="S34" s="39"/>
      <c r="T34" s="39">
        <v>1</v>
      </c>
      <c r="U34" s="39"/>
      <c r="V34" s="39"/>
      <c r="W34" s="39"/>
      <c r="X34" s="39"/>
      <c r="Y34" s="39"/>
      <c r="Z34" s="39"/>
      <c r="AA34" s="39"/>
      <c r="AB34" s="39">
        <v>1</v>
      </c>
      <c r="AC34" s="39"/>
      <c r="AD34" s="39"/>
      <c r="AE34" s="39"/>
      <c r="AF34" s="39">
        <v>1</v>
      </c>
      <c r="AG34" s="39"/>
      <c r="AH34" s="39"/>
      <c r="AI34" s="39">
        <v>1</v>
      </c>
      <c r="AJ34" s="14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39"/>
      <c r="BN34" s="39"/>
      <c r="BO34" s="39"/>
      <c r="BP34" s="39"/>
      <c r="BQ34" s="39"/>
      <c r="BR34" s="39"/>
      <c r="BS34" s="39"/>
      <c r="BT34" s="15"/>
      <c r="BU34" s="42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39"/>
      <c r="CH34" s="39"/>
      <c r="CI34" s="51">
        <f t="shared" si="4"/>
        <v>10</v>
      </c>
      <c r="CJ34" s="51">
        <f t="shared" si="5"/>
        <v>0</v>
      </c>
      <c r="CK34" s="51">
        <f t="shared" si="6"/>
        <v>0</v>
      </c>
    </row>
    <row r="35" spans="1:89" ht="15.75" thickBot="1">
      <c r="A35" s="120"/>
      <c r="B35" s="86" t="s">
        <v>376</v>
      </c>
      <c r="C35" s="27">
        <v>2</v>
      </c>
      <c r="D35" s="77" t="s">
        <v>456</v>
      </c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14"/>
      <c r="AK35" s="9"/>
      <c r="AL35" s="9"/>
      <c r="AM35" s="9"/>
      <c r="AN35" s="9">
        <v>1</v>
      </c>
      <c r="AO35" s="9"/>
      <c r="AP35" s="9"/>
      <c r="AQ35" s="9">
        <v>1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>
        <v>1</v>
      </c>
      <c r="BC35" s="9"/>
      <c r="BD35" s="9">
        <v>1</v>
      </c>
      <c r="BE35" s="9"/>
      <c r="BF35" s="9">
        <v>1</v>
      </c>
      <c r="BG35" s="9">
        <v>1</v>
      </c>
      <c r="BH35" s="9"/>
      <c r="BI35" s="9"/>
      <c r="BJ35" s="9"/>
      <c r="BK35" s="9"/>
      <c r="BL35" s="9"/>
      <c r="BM35" s="39"/>
      <c r="BN35" s="39"/>
      <c r="BO35" s="39"/>
      <c r="BP35" s="39"/>
      <c r="BQ35" s="39"/>
      <c r="BR35" s="39"/>
      <c r="BS35" s="39"/>
      <c r="BT35" s="15"/>
      <c r="BU35" s="42"/>
      <c r="BV35" s="9"/>
      <c r="BW35" s="9"/>
      <c r="BX35" s="9"/>
      <c r="BY35" s="9"/>
      <c r="BZ35" s="9"/>
      <c r="CA35" s="9">
        <v>1</v>
      </c>
      <c r="CB35" s="9"/>
      <c r="CC35" s="9">
        <v>1</v>
      </c>
      <c r="CD35" s="9"/>
      <c r="CE35" s="9"/>
      <c r="CF35" s="9"/>
      <c r="CG35" s="39"/>
      <c r="CH35" s="39"/>
      <c r="CI35" s="51">
        <f t="shared" si="4"/>
        <v>0</v>
      </c>
      <c r="CJ35" s="51">
        <f t="shared" si="5"/>
        <v>6</v>
      </c>
      <c r="CK35" s="51">
        <f t="shared" si="6"/>
        <v>2</v>
      </c>
    </row>
    <row r="36" spans="1:89" ht="15.75" thickBot="1">
      <c r="A36" s="120"/>
      <c r="B36" s="86" t="s">
        <v>377</v>
      </c>
      <c r="C36" s="27">
        <v>1</v>
      </c>
      <c r="D36" s="77" t="s">
        <v>129</v>
      </c>
      <c r="E36" s="14"/>
      <c r="F36" s="9"/>
      <c r="G36" s="9"/>
      <c r="H36" s="9"/>
      <c r="I36" s="9"/>
      <c r="J36" s="9">
        <v>1</v>
      </c>
      <c r="K36" s="9"/>
      <c r="L36" s="9">
        <v>1</v>
      </c>
      <c r="M36" s="9"/>
      <c r="N36" s="9"/>
      <c r="O36" s="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14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39"/>
      <c r="BN36" s="39"/>
      <c r="BO36" s="39"/>
      <c r="BP36" s="39"/>
      <c r="BQ36" s="39"/>
      <c r="BR36" s="39"/>
      <c r="BS36" s="39"/>
      <c r="BT36" s="15"/>
      <c r="BU36" s="42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39"/>
      <c r="CH36" s="39"/>
      <c r="CI36" s="51">
        <f t="shared" si="4"/>
        <v>2</v>
      </c>
      <c r="CJ36" s="51">
        <f t="shared" si="5"/>
        <v>0</v>
      </c>
      <c r="CK36" s="51">
        <f t="shared" si="6"/>
        <v>0</v>
      </c>
    </row>
    <row r="37" spans="1:89" ht="15.75" thickBot="1">
      <c r="A37" s="120"/>
      <c r="B37" s="86" t="s">
        <v>377</v>
      </c>
      <c r="C37" s="27">
        <v>1</v>
      </c>
      <c r="D37" s="77" t="s">
        <v>456</v>
      </c>
      <c r="E37" s="14"/>
      <c r="F37" s="9"/>
      <c r="G37" s="9"/>
      <c r="H37" s="9"/>
      <c r="I37" s="9"/>
      <c r="J37" s="9"/>
      <c r="K37" s="9"/>
      <c r="L37" s="9"/>
      <c r="M37" s="9"/>
      <c r="N37" s="9"/>
      <c r="O37" s="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14"/>
      <c r="AK37" s="9"/>
      <c r="AL37" s="9"/>
      <c r="AM37" s="9"/>
      <c r="AN37" s="9"/>
      <c r="AO37" s="9"/>
      <c r="AP37" s="9"/>
      <c r="AQ37" s="9"/>
      <c r="AR37" s="9"/>
      <c r="AS37" s="9"/>
      <c r="AT37" s="9">
        <v>1</v>
      </c>
      <c r="AU37" s="9"/>
      <c r="AV37" s="9"/>
      <c r="AW37" s="9"/>
      <c r="AX37" s="9"/>
      <c r="AY37" s="9"/>
      <c r="AZ37" s="9"/>
      <c r="BA37" s="9">
        <v>1</v>
      </c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39"/>
      <c r="BN37" s="39"/>
      <c r="BO37" s="39"/>
      <c r="BP37" s="39"/>
      <c r="BQ37" s="39"/>
      <c r="BR37" s="39"/>
      <c r="BS37" s="39"/>
      <c r="BT37" s="15"/>
      <c r="BU37" s="42"/>
      <c r="BV37" s="9"/>
      <c r="BW37" s="9"/>
      <c r="BX37" s="9"/>
      <c r="BY37" s="9"/>
      <c r="BZ37" s="9"/>
      <c r="CA37" s="9"/>
      <c r="CB37" s="9"/>
      <c r="CC37" s="9"/>
      <c r="CD37" s="9"/>
      <c r="CE37" s="9">
        <v>1</v>
      </c>
      <c r="CF37" s="9"/>
      <c r="CG37" s="39"/>
      <c r="CH37" s="39"/>
      <c r="CI37" s="51">
        <f t="shared" si="4"/>
        <v>0</v>
      </c>
      <c r="CJ37" s="51">
        <f t="shared" si="5"/>
        <v>2</v>
      </c>
      <c r="CK37" s="51">
        <f t="shared" si="6"/>
        <v>1</v>
      </c>
    </row>
    <row r="38" spans="1:89" ht="15.75" thickBot="1">
      <c r="A38" s="120"/>
      <c r="B38" s="86" t="s">
        <v>378</v>
      </c>
      <c r="C38" s="27">
        <v>1</v>
      </c>
      <c r="D38" s="77" t="s">
        <v>129</v>
      </c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39"/>
      <c r="Q38" s="39"/>
      <c r="R38" s="39"/>
      <c r="S38" s="39"/>
      <c r="T38" s="39"/>
      <c r="U38" s="39"/>
      <c r="V38" s="39"/>
      <c r="W38" s="39"/>
      <c r="X38" s="39"/>
      <c r="Y38" s="39">
        <v>1</v>
      </c>
      <c r="Z38" s="39"/>
      <c r="AA38" s="39"/>
      <c r="AB38" s="39"/>
      <c r="AC38" s="39"/>
      <c r="AD38" s="39"/>
      <c r="AE38" s="39">
        <v>1</v>
      </c>
      <c r="AF38" s="39"/>
      <c r="AG38" s="39"/>
      <c r="AH38" s="39"/>
      <c r="AI38" s="39"/>
      <c r="AJ38" s="14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39"/>
      <c r="BN38" s="39"/>
      <c r="BO38" s="39"/>
      <c r="BP38" s="39"/>
      <c r="BQ38" s="39"/>
      <c r="BR38" s="39"/>
      <c r="BS38" s="39"/>
      <c r="BT38" s="15"/>
      <c r="BU38" s="42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39"/>
      <c r="CH38" s="39"/>
      <c r="CI38" s="51">
        <f t="shared" si="4"/>
        <v>2</v>
      </c>
      <c r="CJ38" s="51">
        <f t="shared" si="5"/>
        <v>0</v>
      </c>
      <c r="CK38" s="51">
        <f t="shared" si="6"/>
        <v>0</v>
      </c>
    </row>
    <row r="39" spans="1:89" ht="15.75" thickBot="1">
      <c r="A39" s="120"/>
      <c r="B39" s="86" t="s">
        <v>378</v>
      </c>
      <c r="C39" s="27">
        <v>1</v>
      </c>
      <c r="D39" s="77" t="s">
        <v>456</v>
      </c>
      <c r="E39" s="14"/>
      <c r="F39" s="9"/>
      <c r="G39" s="9"/>
      <c r="H39" s="9"/>
      <c r="I39" s="9"/>
      <c r="J39" s="9"/>
      <c r="K39" s="9"/>
      <c r="L39" s="9"/>
      <c r="M39" s="9"/>
      <c r="N39" s="9"/>
      <c r="O39" s="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14"/>
      <c r="AK39" s="9"/>
      <c r="AL39" s="9"/>
      <c r="AM39" s="9">
        <v>1</v>
      </c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>
        <v>1</v>
      </c>
      <c r="BK39" s="9"/>
      <c r="BL39" s="9"/>
      <c r="BM39" s="39"/>
      <c r="BN39" s="39"/>
      <c r="BO39" s="39"/>
      <c r="BP39" s="39"/>
      <c r="BQ39" s="39">
        <v>1</v>
      </c>
      <c r="BR39" s="39">
        <v>1</v>
      </c>
      <c r="BS39" s="39"/>
      <c r="BT39" s="15"/>
      <c r="BU39" s="42"/>
      <c r="BV39" s="9"/>
      <c r="BW39" s="9"/>
      <c r="BX39" s="9"/>
      <c r="BY39" s="9"/>
      <c r="BZ39" s="9">
        <v>1</v>
      </c>
      <c r="CA39" s="9"/>
      <c r="CB39" s="9"/>
      <c r="CC39" s="9"/>
      <c r="CD39" s="9"/>
      <c r="CE39" s="9"/>
      <c r="CF39" s="9"/>
      <c r="CG39" s="39"/>
      <c r="CH39" s="39"/>
      <c r="CI39" s="51">
        <f t="shared" si="4"/>
        <v>0</v>
      </c>
      <c r="CJ39" s="51">
        <f t="shared" si="5"/>
        <v>4</v>
      </c>
      <c r="CK39" s="51">
        <f t="shared" si="6"/>
        <v>1</v>
      </c>
    </row>
    <row r="40" spans="1:89" ht="15.75" thickBot="1">
      <c r="A40" s="120"/>
      <c r="B40" s="86" t="s">
        <v>378</v>
      </c>
      <c r="C40" s="27">
        <v>1</v>
      </c>
      <c r="D40" s="77" t="s">
        <v>128</v>
      </c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14"/>
      <c r="AK40" s="9"/>
      <c r="AL40" s="9"/>
      <c r="AM40" s="9">
        <v>1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>
        <v>1</v>
      </c>
      <c r="BK40" s="9"/>
      <c r="BL40" s="9"/>
      <c r="BM40" s="39"/>
      <c r="BN40" s="39"/>
      <c r="BO40" s="39"/>
      <c r="BP40" s="39"/>
      <c r="BQ40" s="39">
        <v>1</v>
      </c>
      <c r="BR40" s="39">
        <v>1</v>
      </c>
      <c r="BS40" s="39"/>
      <c r="BT40" s="15"/>
      <c r="BU40" s="42"/>
      <c r="BV40" s="9"/>
      <c r="BW40" s="9"/>
      <c r="BX40" s="9"/>
      <c r="BY40" s="9"/>
      <c r="BZ40" s="9">
        <v>1</v>
      </c>
      <c r="CA40" s="9"/>
      <c r="CB40" s="9"/>
      <c r="CC40" s="9"/>
      <c r="CD40" s="9"/>
      <c r="CE40" s="9"/>
      <c r="CF40" s="9"/>
      <c r="CG40" s="39"/>
      <c r="CH40" s="39"/>
      <c r="CI40" s="51">
        <f t="shared" si="4"/>
        <v>0</v>
      </c>
      <c r="CJ40" s="51">
        <f t="shared" si="5"/>
        <v>4</v>
      </c>
      <c r="CK40" s="51">
        <f t="shared" si="6"/>
        <v>1</v>
      </c>
    </row>
    <row r="41" spans="1:89" ht="15.75" thickBot="1">
      <c r="A41" s="120"/>
      <c r="B41" s="86" t="s">
        <v>379</v>
      </c>
      <c r="C41" s="27">
        <v>1</v>
      </c>
      <c r="D41" s="77" t="s">
        <v>129</v>
      </c>
      <c r="E41" s="14"/>
      <c r="F41" s="9"/>
      <c r="G41" s="9"/>
      <c r="H41" s="9">
        <v>1</v>
      </c>
      <c r="I41" s="9"/>
      <c r="J41" s="9"/>
      <c r="K41" s="9"/>
      <c r="L41" s="9"/>
      <c r="M41" s="9"/>
      <c r="N41" s="9"/>
      <c r="O41" s="9"/>
      <c r="P41" s="39"/>
      <c r="Q41" s="39"/>
      <c r="R41" s="39"/>
      <c r="S41" s="39"/>
      <c r="T41" s="39"/>
      <c r="U41" s="39"/>
      <c r="V41" s="39"/>
      <c r="W41" s="39">
        <v>1</v>
      </c>
      <c r="X41" s="39"/>
      <c r="Y41" s="39"/>
      <c r="Z41" s="39"/>
      <c r="AA41" s="39"/>
      <c r="AB41" s="39"/>
      <c r="AC41" s="39"/>
      <c r="AD41" s="39">
        <v>1</v>
      </c>
      <c r="AE41" s="39"/>
      <c r="AF41" s="39"/>
      <c r="AG41" s="39"/>
      <c r="AH41" s="39"/>
      <c r="AI41" s="39"/>
      <c r="AJ41" s="14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39"/>
      <c r="BN41" s="39"/>
      <c r="BO41" s="39"/>
      <c r="BP41" s="39"/>
      <c r="BQ41" s="39"/>
      <c r="BR41" s="39"/>
      <c r="BS41" s="39"/>
      <c r="BT41" s="15"/>
      <c r="BU41" s="42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39"/>
      <c r="CH41" s="39"/>
      <c r="CI41" s="51">
        <f t="shared" si="4"/>
        <v>3</v>
      </c>
      <c r="CJ41" s="51">
        <f t="shared" si="5"/>
        <v>0</v>
      </c>
      <c r="CK41" s="51">
        <f t="shared" si="6"/>
        <v>0</v>
      </c>
    </row>
    <row r="42" spans="1:89" ht="15.75" thickBot="1">
      <c r="A42" s="120"/>
      <c r="B42" s="86" t="s">
        <v>379</v>
      </c>
      <c r="C42" s="78">
        <v>1</v>
      </c>
      <c r="D42" s="79" t="s">
        <v>456</v>
      </c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14"/>
      <c r="AK42" s="9"/>
      <c r="AL42" s="9"/>
      <c r="AM42" s="9"/>
      <c r="AN42" s="9">
        <v>1</v>
      </c>
      <c r="AO42" s="9"/>
      <c r="AP42" s="9">
        <v>1</v>
      </c>
      <c r="AQ42" s="9"/>
      <c r="AR42" s="9"/>
      <c r="AS42" s="9"/>
      <c r="AT42" s="9"/>
      <c r="AU42" s="9"/>
      <c r="AV42" s="9"/>
      <c r="AW42" s="9"/>
      <c r="AX42" s="9"/>
      <c r="AY42" s="9">
        <v>1</v>
      </c>
      <c r="AZ42" s="9"/>
      <c r="BA42" s="9"/>
      <c r="BB42" s="9"/>
      <c r="BC42" s="9">
        <v>1</v>
      </c>
      <c r="BD42" s="9"/>
      <c r="BE42" s="9"/>
      <c r="BF42" s="9"/>
      <c r="BG42" s="9"/>
      <c r="BH42" s="9"/>
      <c r="BI42" s="9"/>
      <c r="BJ42" s="9"/>
      <c r="BK42" s="9"/>
      <c r="BL42" s="9"/>
      <c r="BM42" s="39"/>
      <c r="BN42" s="39"/>
      <c r="BO42" s="39"/>
      <c r="BP42" s="39"/>
      <c r="BQ42" s="39"/>
      <c r="BR42" s="39"/>
      <c r="BS42" s="39"/>
      <c r="BT42" s="15"/>
      <c r="BU42" s="42"/>
      <c r="BV42" s="9"/>
      <c r="BW42" s="9"/>
      <c r="BX42" s="9"/>
      <c r="BY42" s="9"/>
      <c r="BZ42" s="9"/>
      <c r="CA42" s="9"/>
      <c r="CB42" s="9"/>
      <c r="CC42" s="9"/>
      <c r="CD42" s="9">
        <v>1</v>
      </c>
      <c r="CE42" s="9">
        <v>1</v>
      </c>
      <c r="CF42" s="9"/>
      <c r="CG42" s="39"/>
      <c r="CH42" s="39"/>
      <c r="CI42" s="51">
        <f t="shared" si="4"/>
        <v>0</v>
      </c>
      <c r="CJ42" s="51">
        <f t="shared" si="5"/>
        <v>4</v>
      </c>
      <c r="CK42" s="51">
        <f t="shared" si="6"/>
        <v>2</v>
      </c>
    </row>
    <row r="43" spans="1:89" ht="15.75" thickBot="1">
      <c r="A43" s="120"/>
      <c r="B43" s="86" t="s">
        <v>380</v>
      </c>
      <c r="C43" s="78">
        <v>2</v>
      </c>
      <c r="D43" s="79" t="s">
        <v>129</v>
      </c>
      <c r="E43" s="14"/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/>
      <c r="L43" s="9">
        <v>1</v>
      </c>
      <c r="M43" s="9"/>
      <c r="N43" s="9"/>
      <c r="O43" s="9"/>
      <c r="P43" s="39"/>
      <c r="Q43" s="39"/>
      <c r="R43" s="39"/>
      <c r="S43" s="39"/>
      <c r="T43" s="39">
        <v>1</v>
      </c>
      <c r="U43" s="39"/>
      <c r="V43" s="39"/>
      <c r="W43" s="39"/>
      <c r="X43" s="39"/>
      <c r="Y43" s="39"/>
      <c r="Z43" s="39">
        <v>1</v>
      </c>
      <c r="AA43" s="39"/>
      <c r="AB43" s="39"/>
      <c r="AC43" s="39"/>
      <c r="AD43" s="39"/>
      <c r="AE43" s="39"/>
      <c r="AF43" s="39"/>
      <c r="AG43" s="39"/>
      <c r="AH43" s="39"/>
      <c r="AI43" s="39"/>
      <c r="AJ43" s="14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39"/>
      <c r="BN43" s="39"/>
      <c r="BO43" s="39"/>
      <c r="BP43" s="39"/>
      <c r="BQ43" s="39"/>
      <c r="BR43" s="39"/>
      <c r="BS43" s="39"/>
      <c r="BT43" s="15"/>
      <c r="BU43" s="42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39"/>
      <c r="CH43" s="39"/>
      <c r="CI43" s="51">
        <f t="shared" si="4"/>
        <v>8</v>
      </c>
      <c r="CJ43" s="51">
        <f t="shared" si="5"/>
        <v>0</v>
      </c>
      <c r="CK43" s="51">
        <f t="shared" si="6"/>
        <v>0</v>
      </c>
    </row>
    <row r="44" spans="1:89" ht="15.75" thickBot="1">
      <c r="A44" s="120"/>
      <c r="B44" s="86" t="s">
        <v>380</v>
      </c>
      <c r="C44" s="78">
        <v>2</v>
      </c>
      <c r="D44" s="79" t="s">
        <v>456</v>
      </c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4"/>
      <c r="AK44" s="9"/>
      <c r="AL44" s="9"/>
      <c r="AM44" s="9"/>
      <c r="AN44" s="9">
        <v>1</v>
      </c>
      <c r="AO44" s="9">
        <v>1</v>
      </c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>
        <v>1</v>
      </c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39"/>
      <c r="BN44" s="39"/>
      <c r="BO44" s="39"/>
      <c r="BP44" s="39"/>
      <c r="BQ44" s="39"/>
      <c r="BR44" s="39"/>
      <c r="BS44" s="39"/>
      <c r="BT44" s="15"/>
      <c r="BU44" s="42"/>
      <c r="BV44" s="9"/>
      <c r="BW44" s="9">
        <v>1</v>
      </c>
      <c r="BX44" s="9"/>
      <c r="BY44" s="9"/>
      <c r="BZ44" s="9"/>
      <c r="CA44" s="9">
        <v>1</v>
      </c>
      <c r="CB44" s="9"/>
      <c r="CC44" s="9">
        <v>1</v>
      </c>
      <c r="CD44" s="9"/>
      <c r="CE44" s="9"/>
      <c r="CF44" s="9">
        <v>1</v>
      </c>
      <c r="CG44" s="39"/>
      <c r="CH44" s="39"/>
      <c r="CI44" s="51">
        <f t="shared" si="4"/>
        <v>0</v>
      </c>
      <c r="CJ44" s="51">
        <f t="shared" si="5"/>
        <v>3</v>
      </c>
      <c r="CK44" s="51">
        <f t="shared" si="6"/>
        <v>4</v>
      </c>
    </row>
    <row r="45" spans="1:89" ht="15.75" thickBot="1">
      <c r="A45" s="120"/>
      <c r="B45" s="86" t="s">
        <v>381</v>
      </c>
      <c r="C45" s="78">
        <v>2</v>
      </c>
      <c r="D45" s="79" t="s">
        <v>129</v>
      </c>
      <c r="E45" s="14"/>
      <c r="F45" s="9"/>
      <c r="G45" s="9"/>
      <c r="H45" s="9"/>
      <c r="I45" s="9"/>
      <c r="J45" s="9"/>
      <c r="K45" s="9">
        <v>1</v>
      </c>
      <c r="L45" s="9"/>
      <c r="M45" s="9"/>
      <c r="N45" s="9"/>
      <c r="O45" s="9"/>
      <c r="P45" s="39"/>
      <c r="Q45" s="39"/>
      <c r="R45" s="39"/>
      <c r="S45" s="39"/>
      <c r="T45" s="39"/>
      <c r="U45" s="39"/>
      <c r="V45" s="39"/>
      <c r="W45" s="39"/>
      <c r="X45" s="39"/>
      <c r="Y45" s="39">
        <v>1</v>
      </c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14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39"/>
      <c r="BN45" s="39"/>
      <c r="BO45" s="39"/>
      <c r="BP45" s="39"/>
      <c r="BQ45" s="39"/>
      <c r="BR45" s="39"/>
      <c r="BS45" s="39"/>
      <c r="BT45" s="15"/>
      <c r="BU45" s="42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39"/>
      <c r="CH45" s="39"/>
      <c r="CI45" s="51">
        <f t="shared" si="4"/>
        <v>2</v>
      </c>
      <c r="CJ45" s="51">
        <f t="shared" si="5"/>
        <v>0</v>
      </c>
      <c r="CK45" s="51">
        <f t="shared" si="6"/>
        <v>0</v>
      </c>
    </row>
    <row r="46" spans="1:89" ht="15.75" thickBot="1">
      <c r="A46" s="120"/>
      <c r="B46" s="86" t="s">
        <v>381</v>
      </c>
      <c r="C46" s="78">
        <v>2</v>
      </c>
      <c r="D46" s="79" t="s">
        <v>128</v>
      </c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14"/>
      <c r="AK46" s="9"/>
      <c r="AL46" s="9"/>
      <c r="AM46" s="9">
        <v>1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>
        <v>1</v>
      </c>
      <c r="BK46" s="9"/>
      <c r="BL46" s="9"/>
      <c r="BM46" s="39"/>
      <c r="BN46" s="39"/>
      <c r="BO46" s="39"/>
      <c r="BP46" s="39"/>
      <c r="BQ46" s="39">
        <v>1</v>
      </c>
      <c r="BR46" s="39"/>
      <c r="BS46" s="39"/>
      <c r="BT46" s="15"/>
      <c r="BU46" s="42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39"/>
      <c r="CH46" s="39">
        <v>1</v>
      </c>
      <c r="CI46" s="51">
        <f t="shared" si="4"/>
        <v>0</v>
      </c>
      <c r="CJ46" s="51">
        <f t="shared" si="5"/>
        <v>3</v>
      </c>
      <c r="CK46" s="51">
        <f t="shared" si="6"/>
        <v>1</v>
      </c>
    </row>
    <row r="47" spans="1:89" ht="15.75" thickBot="1">
      <c r="A47" s="120"/>
      <c r="B47" s="86" t="s">
        <v>382</v>
      </c>
      <c r="C47" s="78">
        <v>2</v>
      </c>
      <c r="D47" s="79" t="s">
        <v>129</v>
      </c>
      <c r="E47" s="14"/>
      <c r="F47" s="9"/>
      <c r="G47" s="9"/>
      <c r="H47" s="9"/>
      <c r="I47" s="9"/>
      <c r="J47" s="9"/>
      <c r="K47" s="9"/>
      <c r="L47" s="9"/>
      <c r="M47" s="9"/>
      <c r="N47" s="9">
        <v>1</v>
      </c>
      <c r="O47" s="9"/>
      <c r="P47" s="39"/>
      <c r="Q47" s="39">
        <v>1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>
        <v>1</v>
      </c>
      <c r="AI47" s="39"/>
      <c r="AJ47" s="14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39"/>
      <c r="BN47" s="39"/>
      <c r="BO47" s="39"/>
      <c r="BP47" s="39"/>
      <c r="BQ47" s="39"/>
      <c r="BR47" s="39"/>
      <c r="BS47" s="39"/>
      <c r="BT47" s="15"/>
      <c r="BU47" s="42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39"/>
      <c r="CH47" s="39"/>
      <c r="CI47" s="51">
        <f t="shared" si="4"/>
        <v>3</v>
      </c>
      <c r="CJ47" s="51">
        <f t="shared" si="5"/>
        <v>0</v>
      </c>
      <c r="CK47" s="51">
        <f t="shared" si="6"/>
        <v>0</v>
      </c>
    </row>
    <row r="48" spans="1:89" ht="15.75" thickBot="1">
      <c r="A48" s="120"/>
      <c r="B48" s="86" t="s">
        <v>382</v>
      </c>
      <c r="C48" s="78">
        <v>2</v>
      </c>
      <c r="D48" s="79" t="s">
        <v>456</v>
      </c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14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>
        <v>1</v>
      </c>
      <c r="BI48" s="9"/>
      <c r="BJ48" s="9"/>
      <c r="BK48" s="9"/>
      <c r="BL48" s="9"/>
      <c r="BM48" s="39"/>
      <c r="BN48" s="39"/>
      <c r="BO48" s="39"/>
      <c r="BP48" s="39"/>
      <c r="BQ48" s="39"/>
      <c r="BR48" s="39"/>
      <c r="BS48" s="39"/>
      <c r="BT48" s="15"/>
      <c r="BU48" s="42"/>
      <c r="BV48" s="9"/>
      <c r="BW48" s="9"/>
      <c r="BX48" s="9"/>
      <c r="BY48" s="9"/>
      <c r="BZ48" s="9"/>
      <c r="CA48" s="9"/>
      <c r="CB48" s="9">
        <v>1</v>
      </c>
      <c r="CC48" s="9"/>
      <c r="CD48" s="9"/>
      <c r="CE48" s="9">
        <v>1</v>
      </c>
      <c r="CF48" s="9"/>
      <c r="CG48" s="39"/>
      <c r="CH48" s="39"/>
      <c r="CI48" s="51">
        <f t="shared" si="4"/>
        <v>0</v>
      </c>
      <c r="CJ48" s="51">
        <f t="shared" si="5"/>
        <v>1</v>
      </c>
      <c r="CK48" s="51">
        <f t="shared" si="6"/>
        <v>2</v>
      </c>
    </row>
    <row r="49" spans="1:89" ht="15.75" thickBot="1">
      <c r="A49" s="120"/>
      <c r="B49" s="86" t="s">
        <v>383</v>
      </c>
      <c r="C49" s="78">
        <v>2</v>
      </c>
      <c r="D49" s="79" t="s">
        <v>129</v>
      </c>
      <c r="E49" s="14"/>
      <c r="F49" s="9"/>
      <c r="G49" s="9"/>
      <c r="H49" s="9"/>
      <c r="I49" s="9"/>
      <c r="J49" s="9"/>
      <c r="K49" s="9"/>
      <c r="L49" s="9"/>
      <c r="M49" s="9">
        <v>1</v>
      </c>
      <c r="N49" s="9"/>
      <c r="O49" s="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>
        <v>1</v>
      </c>
      <c r="AB49" s="39">
        <v>1</v>
      </c>
      <c r="AC49" s="39"/>
      <c r="AD49" s="39"/>
      <c r="AE49" s="39"/>
      <c r="AF49" s="39"/>
      <c r="AG49" s="39"/>
      <c r="AH49" s="39">
        <v>1</v>
      </c>
      <c r="AI49" s="39"/>
      <c r="AJ49" s="14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39"/>
      <c r="BN49" s="39"/>
      <c r="BO49" s="39"/>
      <c r="BP49" s="39"/>
      <c r="BQ49" s="39"/>
      <c r="BR49" s="39"/>
      <c r="BS49" s="39"/>
      <c r="BT49" s="15"/>
      <c r="BU49" s="42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39"/>
      <c r="CH49" s="39"/>
      <c r="CI49" s="51">
        <f t="shared" si="4"/>
        <v>4</v>
      </c>
      <c r="CJ49" s="51">
        <f t="shared" si="5"/>
        <v>0</v>
      </c>
      <c r="CK49" s="51">
        <f t="shared" si="6"/>
        <v>0</v>
      </c>
    </row>
    <row r="50" spans="1:89" ht="15.75" thickBot="1">
      <c r="A50" s="120"/>
      <c r="B50" s="86" t="s">
        <v>383</v>
      </c>
      <c r="C50" s="78">
        <v>2</v>
      </c>
      <c r="D50" s="79" t="s">
        <v>456</v>
      </c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14"/>
      <c r="AK50" s="9"/>
      <c r="AL50" s="9"/>
      <c r="AM50" s="9"/>
      <c r="AN50" s="9"/>
      <c r="AO50" s="9"/>
      <c r="AP50" s="9"/>
      <c r="AQ50" s="9"/>
      <c r="AR50" s="9"/>
      <c r="AS50" s="9">
        <v>1</v>
      </c>
      <c r="AT50" s="9"/>
      <c r="AU50" s="9"/>
      <c r="AV50" s="9">
        <v>1</v>
      </c>
      <c r="AW50" s="9"/>
      <c r="AX50" s="9"/>
      <c r="AY50" s="9"/>
      <c r="AZ50" s="9">
        <v>1</v>
      </c>
      <c r="BA50" s="9"/>
      <c r="BB50" s="9"/>
      <c r="BC50" s="9"/>
      <c r="BD50" s="9">
        <v>1</v>
      </c>
      <c r="BE50" s="9"/>
      <c r="BF50" s="9"/>
      <c r="BG50" s="9"/>
      <c r="BH50" s="9"/>
      <c r="BI50" s="9"/>
      <c r="BJ50" s="9"/>
      <c r="BK50" s="9"/>
      <c r="BL50" s="9">
        <v>1</v>
      </c>
      <c r="BM50" s="39"/>
      <c r="BN50" s="39"/>
      <c r="BO50" s="39">
        <v>1</v>
      </c>
      <c r="BP50" s="39"/>
      <c r="BQ50" s="39"/>
      <c r="BR50" s="39"/>
      <c r="BS50" s="39"/>
      <c r="BT50" s="15"/>
      <c r="BU50" s="42"/>
      <c r="BV50" s="9"/>
      <c r="BW50" s="9"/>
      <c r="BX50" s="9"/>
      <c r="BY50" s="9"/>
      <c r="BZ50" s="9"/>
      <c r="CA50" s="9"/>
      <c r="CB50" s="9"/>
      <c r="CC50" s="9"/>
      <c r="CD50" s="9"/>
      <c r="CE50" s="9">
        <v>1</v>
      </c>
      <c r="CF50" s="9"/>
      <c r="CG50" s="39"/>
      <c r="CH50" s="39"/>
      <c r="CI50" s="51">
        <f t="shared" si="4"/>
        <v>0</v>
      </c>
      <c r="CJ50" s="51">
        <f t="shared" si="5"/>
        <v>6</v>
      </c>
      <c r="CK50" s="51">
        <f t="shared" si="6"/>
        <v>1</v>
      </c>
    </row>
    <row r="51" spans="1:89" ht="15.75" thickBot="1">
      <c r="A51" s="120"/>
      <c r="B51" s="87" t="s">
        <v>384</v>
      </c>
      <c r="C51" s="78">
        <v>2</v>
      </c>
      <c r="D51" s="79" t="s">
        <v>129</v>
      </c>
      <c r="E51" s="14"/>
      <c r="F51" s="9"/>
      <c r="G51" s="9"/>
      <c r="H51" s="9"/>
      <c r="I51" s="9"/>
      <c r="J51" s="9"/>
      <c r="K51" s="9"/>
      <c r="L51" s="9">
        <v>1</v>
      </c>
      <c r="M51" s="9"/>
      <c r="N51" s="9"/>
      <c r="O51" s="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>
        <v>1</v>
      </c>
      <c r="AD51" s="39"/>
      <c r="AE51" s="39"/>
      <c r="AF51" s="39"/>
      <c r="AG51" s="39"/>
      <c r="AH51" s="39"/>
      <c r="AI51" s="39"/>
      <c r="AJ51" s="14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39"/>
      <c r="BN51" s="39"/>
      <c r="BO51" s="39"/>
      <c r="BP51" s="39"/>
      <c r="BQ51" s="39"/>
      <c r="BR51" s="39"/>
      <c r="BS51" s="39"/>
      <c r="BT51" s="15"/>
      <c r="BU51" s="42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39"/>
      <c r="CH51" s="39"/>
      <c r="CI51" s="51">
        <f t="shared" si="4"/>
        <v>2</v>
      </c>
      <c r="CJ51" s="51">
        <f t="shared" si="5"/>
        <v>0</v>
      </c>
      <c r="CK51" s="51">
        <f t="shared" si="6"/>
        <v>0</v>
      </c>
    </row>
    <row r="52" spans="1:89" ht="15.75" thickBot="1">
      <c r="A52" s="122"/>
      <c r="B52" s="107" t="s">
        <v>384</v>
      </c>
      <c r="C52" s="78">
        <v>2</v>
      </c>
      <c r="D52" s="79" t="s">
        <v>128</v>
      </c>
      <c r="E52" s="14"/>
      <c r="F52" s="9"/>
      <c r="G52" s="9"/>
      <c r="H52" s="9"/>
      <c r="I52" s="9"/>
      <c r="J52" s="9"/>
      <c r="K52" s="9"/>
      <c r="L52" s="9"/>
      <c r="M52" s="9"/>
      <c r="N52" s="9"/>
      <c r="O52" s="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14"/>
      <c r="AK52" s="9"/>
      <c r="AL52" s="9"/>
      <c r="AM52" s="9"/>
      <c r="AN52" s="9"/>
      <c r="AO52" s="9"/>
      <c r="AP52" s="9"/>
      <c r="AQ52" s="9"/>
      <c r="AR52" s="9"/>
      <c r="AS52" s="9">
        <v>1</v>
      </c>
      <c r="AT52" s="9"/>
      <c r="AU52" s="9"/>
      <c r="AV52" s="9"/>
      <c r="AW52" s="9"/>
      <c r="AX52" s="9"/>
      <c r="AY52" s="9"/>
      <c r="AZ52" s="9"/>
      <c r="BA52" s="9">
        <v>1</v>
      </c>
      <c r="BB52" s="9"/>
      <c r="BC52" s="9"/>
      <c r="BD52" s="9"/>
      <c r="BE52" s="9">
        <v>1</v>
      </c>
      <c r="BF52" s="9"/>
      <c r="BG52" s="9"/>
      <c r="BH52" s="9"/>
      <c r="BI52" s="9"/>
      <c r="BJ52" s="9"/>
      <c r="BK52" s="9">
        <v>1</v>
      </c>
      <c r="BL52" s="9"/>
      <c r="BM52" s="39"/>
      <c r="BN52" s="39"/>
      <c r="BO52" s="39"/>
      <c r="BP52" s="39"/>
      <c r="BQ52" s="39"/>
      <c r="BR52" s="39"/>
      <c r="BS52" s="39"/>
      <c r="BT52" s="15"/>
      <c r="BU52" s="42"/>
      <c r="BV52" s="9"/>
      <c r="BW52" s="9"/>
      <c r="BX52" s="9"/>
      <c r="BY52" s="9"/>
      <c r="BZ52" s="9"/>
      <c r="CA52" s="9"/>
      <c r="CB52" s="9"/>
      <c r="CC52" s="9"/>
      <c r="CD52" s="9"/>
      <c r="CE52" s="9">
        <v>1</v>
      </c>
      <c r="CF52" s="9"/>
      <c r="CG52" s="39"/>
      <c r="CH52" s="39"/>
      <c r="CI52" s="51">
        <f t="shared" si="4"/>
        <v>0</v>
      </c>
      <c r="CJ52" s="51">
        <f t="shared" si="5"/>
        <v>4</v>
      </c>
      <c r="CK52" s="51">
        <f t="shared" si="6"/>
        <v>1</v>
      </c>
    </row>
    <row r="53" spans="1:89" ht="15.75" thickBot="1">
      <c r="A53" s="105"/>
      <c r="B53" s="107" t="s">
        <v>460</v>
      </c>
      <c r="C53" s="98">
        <v>2</v>
      </c>
      <c r="D53" s="99" t="s">
        <v>461</v>
      </c>
      <c r="E53" s="100"/>
      <c r="F53" s="101"/>
      <c r="G53" s="101"/>
      <c r="H53" s="101"/>
      <c r="I53" s="101"/>
      <c r="J53" s="101">
        <v>1</v>
      </c>
      <c r="K53" s="101"/>
      <c r="L53" s="101"/>
      <c r="M53" s="101"/>
      <c r="N53" s="101">
        <v>1</v>
      </c>
      <c r="O53" s="101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0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>
        <v>1</v>
      </c>
      <c r="BE53" s="101"/>
      <c r="BF53" s="101"/>
      <c r="BG53" s="101"/>
      <c r="BH53" s="101"/>
      <c r="BI53" s="101"/>
      <c r="BJ53" s="101"/>
      <c r="BK53" s="101"/>
      <c r="BL53" s="101"/>
      <c r="BM53" s="102"/>
      <c r="BN53" s="102"/>
      <c r="BO53" s="102"/>
      <c r="BP53" s="102"/>
      <c r="BQ53" s="102"/>
      <c r="BR53" s="102"/>
      <c r="BS53" s="102"/>
      <c r="BT53" s="102"/>
      <c r="BU53" s="103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2"/>
      <c r="CH53" s="102">
        <v>1</v>
      </c>
      <c r="CI53" s="51">
        <f>COUNTIF(E53:AI53,1)</f>
        <v>2</v>
      </c>
      <c r="CJ53" s="51">
        <f>COUNTIF(AJ53:BT53,1)</f>
        <v>1</v>
      </c>
      <c r="CK53" s="51">
        <f>COUNTIF(BU53:CH53,1)</f>
        <v>1</v>
      </c>
    </row>
    <row r="54" spans="1:89" ht="15.75" thickBot="1">
      <c r="A54" s="106"/>
      <c r="B54" s="104" t="s">
        <v>1</v>
      </c>
      <c r="C54" s="75" t="s">
        <v>2</v>
      </c>
      <c r="D54" s="76" t="s">
        <v>3</v>
      </c>
      <c r="E54" s="24" t="s">
        <v>4</v>
      </c>
      <c r="F54" s="25" t="s">
        <v>5</v>
      </c>
      <c r="G54" s="25" t="s">
        <v>6</v>
      </c>
      <c r="H54" s="25" t="s">
        <v>7</v>
      </c>
      <c r="I54" s="25" t="s">
        <v>8</v>
      </c>
      <c r="J54" s="25" t="s">
        <v>9</v>
      </c>
      <c r="K54" s="25" t="s">
        <v>10</v>
      </c>
      <c r="L54" s="25" t="s">
        <v>11</v>
      </c>
      <c r="M54" s="25" t="s">
        <v>12</v>
      </c>
      <c r="N54" s="25" t="s">
        <v>13</v>
      </c>
      <c r="O54" s="25" t="s">
        <v>14</v>
      </c>
      <c r="P54" s="25" t="s">
        <v>15</v>
      </c>
      <c r="Q54" s="25" t="s">
        <v>322</v>
      </c>
      <c r="R54" s="25" t="s">
        <v>323</v>
      </c>
      <c r="S54" s="25" t="s">
        <v>324</v>
      </c>
      <c r="T54" s="25" t="s">
        <v>325</v>
      </c>
      <c r="U54" s="25" t="s">
        <v>326</v>
      </c>
      <c r="V54" s="25" t="s">
        <v>327</v>
      </c>
      <c r="W54" s="25" t="s">
        <v>328</v>
      </c>
      <c r="X54" s="25" t="s">
        <v>329</v>
      </c>
      <c r="Y54" s="25" t="s">
        <v>330</v>
      </c>
      <c r="Z54" s="25" t="s">
        <v>331</v>
      </c>
      <c r="AA54" s="25" t="s">
        <v>332</v>
      </c>
      <c r="AB54" s="25" t="s">
        <v>333</v>
      </c>
      <c r="AC54" s="25" t="s">
        <v>334</v>
      </c>
      <c r="AD54" s="25" t="s">
        <v>335</v>
      </c>
      <c r="AE54" s="25" t="s">
        <v>336</v>
      </c>
      <c r="AF54" s="25" t="s">
        <v>337</v>
      </c>
      <c r="AG54" s="25" t="s">
        <v>338</v>
      </c>
      <c r="AH54" s="25" t="s">
        <v>339</v>
      </c>
      <c r="AI54" s="25" t="s">
        <v>340</v>
      </c>
      <c r="AJ54" s="24" t="s">
        <v>49</v>
      </c>
      <c r="AK54" s="25" t="s">
        <v>50</v>
      </c>
      <c r="AL54" s="25" t="s">
        <v>51</v>
      </c>
      <c r="AM54" s="25" t="s">
        <v>52</v>
      </c>
      <c r="AN54" s="25" t="s">
        <v>53</v>
      </c>
      <c r="AO54" s="25" t="s">
        <v>54</v>
      </c>
      <c r="AP54" s="25" t="s">
        <v>55</v>
      </c>
      <c r="AQ54" s="25" t="s">
        <v>56</v>
      </c>
      <c r="AR54" s="25" t="s">
        <v>57</v>
      </c>
      <c r="AS54" s="25" t="s">
        <v>58</v>
      </c>
      <c r="AT54" s="25" t="s">
        <v>59</v>
      </c>
      <c r="AU54" s="25" t="s">
        <v>60</v>
      </c>
      <c r="AV54" s="25" t="s">
        <v>61</v>
      </c>
      <c r="AW54" s="25" t="s">
        <v>62</v>
      </c>
      <c r="AX54" s="25" t="s">
        <v>112</v>
      </c>
      <c r="AY54" s="25" t="s">
        <v>341</v>
      </c>
      <c r="AZ54" s="25" t="s">
        <v>342</v>
      </c>
      <c r="BA54" s="25" t="s">
        <v>343</v>
      </c>
      <c r="BB54" s="25" t="s">
        <v>344</v>
      </c>
      <c r="BC54" s="25" t="s">
        <v>345</v>
      </c>
      <c r="BD54" s="25" t="s">
        <v>346</v>
      </c>
      <c r="BE54" s="25" t="s">
        <v>347</v>
      </c>
      <c r="BF54" s="25" t="s">
        <v>348</v>
      </c>
      <c r="BG54" s="25" t="s">
        <v>349</v>
      </c>
      <c r="BH54" s="25" t="s">
        <v>350</v>
      </c>
      <c r="BI54" s="25" t="s">
        <v>351</v>
      </c>
      <c r="BJ54" s="25" t="s">
        <v>352</v>
      </c>
      <c r="BK54" s="25" t="s">
        <v>353</v>
      </c>
      <c r="BL54" s="25" t="s">
        <v>354</v>
      </c>
      <c r="BM54" s="25" t="s">
        <v>355</v>
      </c>
      <c r="BN54" s="25" t="s">
        <v>356</v>
      </c>
      <c r="BO54" s="25" t="s">
        <v>357</v>
      </c>
      <c r="BP54" s="25" t="s">
        <v>358</v>
      </c>
      <c r="BQ54" s="25" t="s">
        <v>359</v>
      </c>
      <c r="BR54" s="25" t="s">
        <v>360</v>
      </c>
      <c r="BS54" s="25" t="s">
        <v>361</v>
      </c>
      <c r="BT54" s="25" t="s">
        <v>362</v>
      </c>
      <c r="BU54" s="47" t="s">
        <v>64</v>
      </c>
      <c r="BV54" s="25" t="s">
        <v>65</v>
      </c>
      <c r="BW54" s="25" t="s">
        <v>66</v>
      </c>
      <c r="BX54" s="25" t="s">
        <v>67</v>
      </c>
      <c r="BY54" s="25" t="s">
        <v>68</v>
      </c>
      <c r="BZ54" s="25" t="s">
        <v>69</v>
      </c>
      <c r="CA54" s="25" t="s">
        <v>70</v>
      </c>
      <c r="CB54" s="25" t="s">
        <v>71</v>
      </c>
      <c r="CC54" s="25" t="s">
        <v>72</v>
      </c>
      <c r="CD54" s="25" t="s">
        <v>363</v>
      </c>
      <c r="CE54" s="25" t="s">
        <v>364</v>
      </c>
      <c r="CF54" s="25" t="s">
        <v>365</v>
      </c>
      <c r="CG54" s="25" t="s">
        <v>366</v>
      </c>
      <c r="CH54" s="25" t="s">
        <v>458</v>
      </c>
      <c r="CI54" s="52" t="s">
        <v>0</v>
      </c>
      <c r="CJ54" s="52" t="s">
        <v>113</v>
      </c>
      <c r="CK54" s="52" t="s">
        <v>114</v>
      </c>
    </row>
    <row r="55" spans="1:89" ht="15" customHeight="1" thickBot="1">
      <c r="A55" s="119" t="s">
        <v>126</v>
      </c>
      <c r="B55" s="90" t="s">
        <v>387</v>
      </c>
      <c r="C55" s="7">
        <v>3</v>
      </c>
      <c r="D55" s="36" t="s">
        <v>129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>
        <v>1</v>
      </c>
      <c r="AJ55" s="16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>
        <v>1</v>
      </c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38"/>
      <c r="BN55" s="38"/>
      <c r="BO55" s="38"/>
      <c r="BP55" s="38"/>
      <c r="BQ55" s="38"/>
      <c r="BR55" s="38"/>
      <c r="BS55" s="38"/>
      <c r="BT55" s="17"/>
      <c r="BU55" s="46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40"/>
      <c r="CH55" s="40"/>
      <c r="CI55" s="51">
        <f>COUNTIF(E55:AI55,1)</f>
        <v>1</v>
      </c>
      <c r="CJ55" s="51">
        <f>COUNTIF(AJ55:BT55,1)</f>
        <v>1</v>
      </c>
      <c r="CK55" s="51">
        <f>COUNTIF(BU55:CH55,1)</f>
        <v>0</v>
      </c>
    </row>
    <row r="56" spans="1:89" ht="15" customHeight="1" thickBot="1">
      <c r="A56" s="119"/>
      <c r="B56" s="90" t="s">
        <v>387</v>
      </c>
      <c r="C56" s="95">
        <v>3</v>
      </c>
      <c r="D56" s="36" t="s">
        <v>456</v>
      </c>
      <c r="E56" s="16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16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>
        <v>1</v>
      </c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38"/>
      <c r="BN56" s="38"/>
      <c r="BO56" s="38"/>
      <c r="BP56" s="38"/>
      <c r="BQ56" s="38"/>
      <c r="BR56" s="38"/>
      <c r="BS56" s="38"/>
      <c r="BT56" s="17"/>
      <c r="BU56" s="41">
        <v>1</v>
      </c>
      <c r="BV56" s="10"/>
      <c r="BW56" s="10"/>
      <c r="BX56" s="10"/>
      <c r="BY56" s="10"/>
      <c r="BZ56" s="10"/>
      <c r="CA56" s="10"/>
      <c r="CB56" s="10"/>
      <c r="CC56" s="10"/>
      <c r="CD56" s="10">
        <v>1</v>
      </c>
      <c r="CE56" s="10"/>
      <c r="CF56" s="10"/>
      <c r="CG56" s="38"/>
      <c r="CH56" s="38"/>
      <c r="CI56" s="51">
        <f aca="true" t="shared" si="7" ref="CI56:CI95">COUNTIF(E56:AI56,1)</f>
        <v>0</v>
      </c>
      <c r="CJ56" s="51">
        <f aca="true" t="shared" si="8" ref="CJ56:CJ95">COUNTIF(AJ56:BT56,1)</f>
        <v>1</v>
      </c>
      <c r="CK56" s="51">
        <f aca="true" t="shared" si="9" ref="CK56:CK95">COUNTIF(BU56:CH56,1)</f>
        <v>2</v>
      </c>
    </row>
    <row r="57" spans="1:89" ht="15.75" thickBot="1">
      <c r="A57" s="120"/>
      <c r="B57" s="90" t="s">
        <v>388</v>
      </c>
      <c r="C57" s="3">
        <v>3</v>
      </c>
      <c r="D57" s="13" t="s">
        <v>129</v>
      </c>
      <c r="E57" s="14"/>
      <c r="F57" s="9"/>
      <c r="G57" s="9"/>
      <c r="H57" s="9"/>
      <c r="I57" s="9"/>
      <c r="J57" s="9"/>
      <c r="K57" s="9"/>
      <c r="L57" s="9"/>
      <c r="M57" s="9"/>
      <c r="N57" s="9"/>
      <c r="O57" s="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>
        <v>1</v>
      </c>
      <c r="AJ57" s="14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39"/>
      <c r="BN57" s="39"/>
      <c r="BO57" s="39"/>
      <c r="BP57" s="39"/>
      <c r="BQ57" s="39"/>
      <c r="BR57" s="39"/>
      <c r="BS57" s="39"/>
      <c r="BT57" s="15"/>
      <c r="BU57" s="42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39"/>
      <c r="CH57" s="39"/>
      <c r="CI57" s="51">
        <f t="shared" si="7"/>
        <v>1</v>
      </c>
      <c r="CJ57" s="51">
        <f t="shared" si="8"/>
        <v>0</v>
      </c>
      <c r="CK57" s="51">
        <f t="shared" si="9"/>
        <v>0</v>
      </c>
    </row>
    <row r="58" spans="1:89" ht="15.75" thickBot="1">
      <c r="A58" s="120"/>
      <c r="B58" s="90" t="s">
        <v>388</v>
      </c>
      <c r="C58" s="3">
        <v>3</v>
      </c>
      <c r="D58" s="13" t="s">
        <v>456</v>
      </c>
      <c r="E58" s="14"/>
      <c r="F58" s="9"/>
      <c r="G58" s="9"/>
      <c r="H58" s="9"/>
      <c r="I58" s="9"/>
      <c r="J58" s="9"/>
      <c r="K58" s="9"/>
      <c r="L58" s="9"/>
      <c r="M58" s="9"/>
      <c r="N58" s="9"/>
      <c r="O58" s="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14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>
        <v>1</v>
      </c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39"/>
      <c r="BN58" s="39">
        <v>1</v>
      </c>
      <c r="BO58" s="39"/>
      <c r="BP58" s="39"/>
      <c r="BQ58" s="39"/>
      <c r="BR58" s="39"/>
      <c r="BS58" s="39"/>
      <c r="BT58" s="15"/>
      <c r="BU58" s="42">
        <v>1</v>
      </c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39"/>
      <c r="CH58" s="39"/>
      <c r="CI58" s="51">
        <f t="shared" si="7"/>
        <v>0</v>
      </c>
      <c r="CJ58" s="51">
        <f t="shared" si="8"/>
        <v>2</v>
      </c>
      <c r="CK58" s="51">
        <f t="shared" si="9"/>
        <v>1</v>
      </c>
    </row>
    <row r="59" spans="1:89" ht="15.75" thickBot="1">
      <c r="A59" s="120"/>
      <c r="B59" s="90" t="s">
        <v>389</v>
      </c>
      <c r="C59" s="3">
        <v>3</v>
      </c>
      <c r="D59" s="28" t="s">
        <v>129</v>
      </c>
      <c r="E59" s="14"/>
      <c r="F59" s="9"/>
      <c r="G59" s="9"/>
      <c r="H59" s="9"/>
      <c r="I59" s="9"/>
      <c r="J59" s="9"/>
      <c r="K59" s="9"/>
      <c r="L59" s="9"/>
      <c r="M59" s="9"/>
      <c r="N59" s="9">
        <v>1</v>
      </c>
      <c r="O59" s="9"/>
      <c r="P59" s="39">
        <v>1</v>
      </c>
      <c r="Q59" s="39"/>
      <c r="R59" s="39"/>
      <c r="S59" s="39"/>
      <c r="T59" s="39"/>
      <c r="U59" s="39"/>
      <c r="V59" s="39"/>
      <c r="W59" s="39"/>
      <c r="X59" s="39">
        <v>1</v>
      </c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4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39"/>
      <c r="BN59" s="39"/>
      <c r="BO59" s="39"/>
      <c r="BP59" s="39"/>
      <c r="BQ59" s="39"/>
      <c r="BR59" s="39"/>
      <c r="BS59" s="39"/>
      <c r="BT59" s="15"/>
      <c r="BU59" s="42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39"/>
      <c r="CH59" s="39"/>
      <c r="CI59" s="51">
        <f t="shared" si="7"/>
        <v>3</v>
      </c>
      <c r="CJ59" s="51">
        <f t="shared" si="8"/>
        <v>0</v>
      </c>
      <c r="CK59" s="51">
        <f t="shared" si="9"/>
        <v>0</v>
      </c>
    </row>
    <row r="60" spans="1:89" ht="15.75" thickBot="1">
      <c r="A60" s="120"/>
      <c r="B60" s="90" t="s">
        <v>389</v>
      </c>
      <c r="C60" s="3">
        <v>3</v>
      </c>
      <c r="D60" s="28" t="s">
        <v>456</v>
      </c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14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>
        <v>1</v>
      </c>
      <c r="BI60" s="9"/>
      <c r="BJ60" s="9"/>
      <c r="BK60" s="9">
        <v>1</v>
      </c>
      <c r="BL60" s="9"/>
      <c r="BM60" s="39"/>
      <c r="BN60" s="39"/>
      <c r="BO60" s="39"/>
      <c r="BP60" s="39"/>
      <c r="BQ60" s="39"/>
      <c r="BR60" s="39"/>
      <c r="BS60" s="39"/>
      <c r="BT60" s="15"/>
      <c r="BU60" s="42"/>
      <c r="BV60" s="9"/>
      <c r="BW60" s="9"/>
      <c r="BX60" s="9">
        <v>1</v>
      </c>
      <c r="BY60" s="9"/>
      <c r="BZ60" s="9"/>
      <c r="CA60" s="9"/>
      <c r="CB60" s="9"/>
      <c r="CC60" s="9"/>
      <c r="CD60" s="9">
        <v>1</v>
      </c>
      <c r="CE60" s="9"/>
      <c r="CF60" s="9"/>
      <c r="CG60" s="39"/>
      <c r="CH60" s="39"/>
      <c r="CI60" s="51">
        <f t="shared" si="7"/>
        <v>0</v>
      </c>
      <c r="CJ60" s="51">
        <f t="shared" si="8"/>
        <v>2</v>
      </c>
      <c r="CK60" s="51">
        <f t="shared" si="9"/>
        <v>2</v>
      </c>
    </row>
    <row r="61" spans="1:89" ht="15.75" thickBot="1">
      <c r="A61" s="120"/>
      <c r="B61" s="90" t="s">
        <v>390</v>
      </c>
      <c r="C61" s="3">
        <v>4</v>
      </c>
      <c r="D61" s="13" t="s">
        <v>129</v>
      </c>
      <c r="E61" s="14"/>
      <c r="F61" s="9"/>
      <c r="G61" s="9"/>
      <c r="H61" s="9"/>
      <c r="I61" s="9"/>
      <c r="J61" s="9"/>
      <c r="K61" s="9"/>
      <c r="L61" s="9"/>
      <c r="M61" s="9"/>
      <c r="N61" s="9"/>
      <c r="O61" s="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>
        <v>1</v>
      </c>
      <c r="AH61" s="39"/>
      <c r="AI61" s="39">
        <v>1</v>
      </c>
      <c r="AJ61" s="14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39"/>
      <c r="BN61" s="39"/>
      <c r="BO61" s="39"/>
      <c r="BP61" s="39"/>
      <c r="BQ61" s="39"/>
      <c r="BR61" s="39"/>
      <c r="BS61" s="39"/>
      <c r="BT61" s="15"/>
      <c r="BU61" s="42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39"/>
      <c r="CH61" s="39"/>
      <c r="CI61" s="51">
        <f t="shared" si="7"/>
        <v>2</v>
      </c>
      <c r="CJ61" s="51">
        <f t="shared" si="8"/>
        <v>0</v>
      </c>
      <c r="CK61" s="51">
        <f t="shared" si="9"/>
        <v>0</v>
      </c>
    </row>
    <row r="62" spans="1:89" ht="15.75" thickBot="1">
      <c r="A62" s="120"/>
      <c r="B62" s="90" t="s">
        <v>390</v>
      </c>
      <c r="C62" s="3">
        <v>4</v>
      </c>
      <c r="D62" s="13" t="s">
        <v>456</v>
      </c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14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>
        <v>1</v>
      </c>
      <c r="AW62" s="9">
        <v>1</v>
      </c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>
        <v>1</v>
      </c>
      <c r="BI62" s="9"/>
      <c r="BJ62" s="9"/>
      <c r="BK62" s="9">
        <v>1</v>
      </c>
      <c r="BL62" s="9"/>
      <c r="BM62" s="39"/>
      <c r="BN62" s="39"/>
      <c r="BO62" s="39"/>
      <c r="BP62" s="39"/>
      <c r="BQ62" s="39"/>
      <c r="BR62" s="39"/>
      <c r="BS62" s="39"/>
      <c r="BT62" s="15"/>
      <c r="BU62" s="42"/>
      <c r="BV62" s="9"/>
      <c r="BW62" s="9"/>
      <c r="BX62" s="9">
        <v>1</v>
      </c>
      <c r="BY62" s="9"/>
      <c r="BZ62" s="9"/>
      <c r="CA62" s="9"/>
      <c r="CB62" s="9"/>
      <c r="CC62" s="9"/>
      <c r="CD62" s="9">
        <v>1</v>
      </c>
      <c r="CE62" s="9">
        <v>1</v>
      </c>
      <c r="CF62" s="9"/>
      <c r="CG62" s="39"/>
      <c r="CH62" s="39"/>
      <c r="CI62" s="51">
        <f t="shared" si="7"/>
        <v>0</v>
      </c>
      <c r="CJ62" s="51">
        <f t="shared" si="8"/>
        <v>4</v>
      </c>
      <c r="CK62" s="51">
        <f t="shared" si="9"/>
        <v>3</v>
      </c>
    </row>
    <row r="63" spans="1:89" ht="15.75" thickBot="1">
      <c r="A63" s="120"/>
      <c r="B63" s="90" t="s">
        <v>391</v>
      </c>
      <c r="C63" s="3">
        <v>4</v>
      </c>
      <c r="D63" s="28" t="s">
        <v>129</v>
      </c>
      <c r="E63" s="14"/>
      <c r="F63" s="9"/>
      <c r="G63" s="9"/>
      <c r="H63" s="9"/>
      <c r="I63" s="9">
        <v>1</v>
      </c>
      <c r="J63" s="9"/>
      <c r="K63" s="9"/>
      <c r="L63" s="9"/>
      <c r="M63" s="9"/>
      <c r="N63" s="9"/>
      <c r="O63" s="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>
        <v>1</v>
      </c>
      <c r="AJ63" s="14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39"/>
      <c r="BN63" s="39"/>
      <c r="BO63" s="39"/>
      <c r="BP63" s="39"/>
      <c r="BQ63" s="39"/>
      <c r="BR63" s="39"/>
      <c r="BS63" s="39"/>
      <c r="BT63" s="15"/>
      <c r="BU63" s="42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39"/>
      <c r="CH63" s="39"/>
      <c r="CI63" s="51">
        <f t="shared" si="7"/>
        <v>2</v>
      </c>
      <c r="CJ63" s="51">
        <f t="shared" si="8"/>
        <v>0</v>
      </c>
      <c r="CK63" s="51">
        <f t="shared" si="9"/>
        <v>0</v>
      </c>
    </row>
    <row r="64" spans="1:89" ht="15.75" thickBot="1">
      <c r="A64" s="120"/>
      <c r="B64" s="90" t="s">
        <v>391</v>
      </c>
      <c r="C64" s="3">
        <v>4</v>
      </c>
      <c r="D64" s="28" t="s">
        <v>456</v>
      </c>
      <c r="E64" s="14"/>
      <c r="F64" s="9"/>
      <c r="G64" s="9"/>
      <c r="H64" s="9"/>
      <c r="I64" s="9"/>
      <c r="J64" s="9"/>
      <c r="K64" s="9"/>
      <c r="L64" s="9"/>
      <c r="M64" s="9"/>
      <c r="N64" s="9"/>
      <c r="O64" s="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14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>
        <v>1</v>
      </c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39"/>
      <c r="BN64" s="39">
        <v>1</v>
      </c>
      <c r="BO64" s="39"/>
      <c r="BP64" s="39"/>
      <c r="BQ64" s="39"/>
      <c r="BR64" s="39"/>
      <c r="BS64" s="39"/>
      <c r="BT64" s="15"/>
      <c r="BU64" s="42"/>
      <c r="BV64" s="9">
        <v>1</v>
      </c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39"/>
      <c r="CH64" s="39"/>
      <c r="CI64" s="51">
        <f t="shared" si="7"/>
        <v>0</v>
      </c>
      <c r="CJ64" s="51">
        <f t="shared" si="8"/>
        <v>2</v>
      </c>
      <c r="CK64" s="51">
        <f t="shared" si="9"/>
        <v>1</v>
      </c>
    </row>
    <row r="65" spans="1:89" ht="15.75" thickBot="1">
      <c r="A65" s="120"/>
      <c r="B65" s="90" t="s">
        <v>392</v>
      </c>
      <c r="C65" s="3">
        <v>3</v>
      </c>
      <c r="D65" s="13" t="s">
        <v>129</v>
      </c>
      <c r="E65" s="14"/>
      <c r="F65" s="9"/>
      <c r="G65" s="9">
        <v>1</v>
      </c>
      <c r="H65" s="9"/>
      <c r="I65" s="9"/>
      <c r="J65" s="9">
        <v>1</v>
      </c>
      <c r="K65" s="9"/>
      <c r="L65" s="9"/>
      <c r="M65" s="9"/>
      <c r="N65" s="9"/>
      <c r="O65" s="9"/>
      <c r="P65" s="39"/>
      <c r="Q65" s="39"/>
      <c r="R65" s="39"/>
      <c r="S65" s="39"/>
      <c r="T65" s="39">
        <v>1</v>
      </c>
      <c r="U65" s="39">
        <v>1</v>
      </c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14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39"/>
      <c r="BN65" s="39"/>
      <c r="BO65" s="39"/>
      <c r="BP65" s="39"/>
      <c r="BQ65" s="39"/>
      <c r="BR65" s="39"/>
      <c r="BS65" s="39"/>
      <c r="BT65" s="15"/>
      <c r="BU65" s="42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39"/>
      <c r="CH65" s="39"/>
      <c r="CI65" s="51">
        <f t="shared" si="7"/>
        <v>4</v>
      </c>
      <c r="CJ65" s="51">
        <f t="shared" si="8"/>
        <v>0</v>
      </c>
      <c r="CK65" s="51">
        <f t="shared" si="9"/>
        <v>0</v>
      </c>
    </row>
    <row r="66" spans="1:89" ht="15.75" thickBot="1">
      <c r="A66" s="120"/>
      <c r="B66" s="90" t="s">
        <v>392</v>
      </c>
      <c r="C66" s="3">
        <v>3</v>
      </c>
      <c r="D66" s="13" t="s">
        <v>456</v>
      </c>
      <c r="E66" s="14"/>
      <c r="F66" s="9"/>
      <c r="G66" s="9"/>
      <c r="H66" s="9"/>
      <c r="I66" s="9"/>
      <c r="J66" s="9"/>
      <c r="K66" s="9"/>
      <c r="L66" s="9"/>
      <c r="M66" s="9"/>
      <c r="N66" s="9"/>
      <c r="O66" s="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14"/>
      <c r="AK66" s="9"/>
      <c r="AL66" s="9"/>
      <c r="AM66" s="9"/>
      <c r="AN66" s="9"/>
      <c r="AO66" s="9">
        <v>1</v>
      </c>
      <c r="AP66" s="9"/>
      <c r="AQ66" s="9">
        <v>1</v>
      </c>
      <c r="AR66" s="9">
        <v>1</v>
      </c>
      <c r="AS66" s="9"/>
      <c r="AT66" s="9"/>
      <c r="AU66" s="9"/>
      <c r="AV66" s="9"/>
      <c r="AW66" s="9"/>
      <c r="AX66" s="9"/>
      <c r="AY66" s="9"/>
      <c r="AZ66" s="9"/>
      <c r="BA66" s="9"/>
      <c r="BB66" s="9">
        <v>1</v>
      </c>
      <c r="BC66" s="9"/>
      <c r="BD66" s="9"/>
      <c r="BE66" s="9"/>
      <c r="BF66" s="9">
        <v>1</v>
      </c>
      <c r="BG66" s="9"/>
      <c r="BH66" s="9"/>
      <c r="BI66" s="9"/>
      <c r="BJ66" s="9"/>
      <c r="BK66" s="9"/>
      <c r="BL66" s="9"/>
      <c r="BM66" s="39"/>
      <c r="BN66" s="39"/>
      <c r="BO66" s="39"/>
      <c r="BP66" s="39"/>
      <c r="BQ66" s="39"/>
      <c r="BR66" s="39"/>
      <c r="BS66" s="39"/>
      <c r="BT66" s="15"/>
      <c r="BU66" s="42"/>
      <c r="BV66" s="9"/>
      <c r="BW66" s="9"/>
      <c r="BX66" s="9">
        <v>1</v>
      </c>
      <c r="BY66" s="9">
        <v>1</v>
      </c>
      <c r="BZ66" s="9"/>
      <c r="CA66" s="9">
        <v>1</v>
      </c>
      <c r="CB66" s="9"/>
      <c r="CC66" s="9"/>
      <c r="CD66" s="9"/>
      <c r="CE66" s="9"/>
      <c r="CF66" s="9"/>
      <c r="CG66" s="39"/>
      <c r="CH66" s="39"/>
      <c r="CI66" s="51">
        <f t="shared" si="7"/>
        <v>0</v>
      </c>
      <c r="CJ66" s="51">
        <f t="shared" si="8"/>
        <v>5</v>
      </c>
      <c r="CK66" s="51">
        <f t="shared" si="9"/>
        <v>3</v>
      </c>
    </row>
    <row r="67" spans="1:89" ht="15.75" thickBot="1">
      <c r="A67" s="120"/>
      <c r="B67" s="90" t="s">
        <v>393</v>
      </c>
      <c r="C67" s="3">
        <v>3</v>
      </c>
      <c r="D67" s="13" t="s">
        <v>129</v>
      </c>
      <c r="E67" s="14"/>
      <c r="F67" s="9"/>
      <c r="G67" s="9"/>
      <c r="H67" s="9"/>
      <c r="I67" s="9"/>
      <c r="J67" s="9"/>
      <c r="K67" s="9"/>
      <c r="L67" s="9"/>
      <c r="M67" s="9">
        <v>1</v>
      </c>
      <c r="N67" s="9">
        <v>1</v>
      </c>
      <c r="O67" s="9"/>
      <c r="P67" s="39"/>
      <c r="Q67" s="39">
        <v>1</v>
      </c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14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39"/>
      <c r="BN67" s="39"/>
      <c r="BO67" s="39"/>
      <c r="BP67" s="39"/>
      <c r="BQ67" s="39"/>
      <c r="BR67" s="39"/>
      <c r="BS67" s="39"/>
      <c r="BT67" s="15"/>
      <c r="BU67" s="42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39"/>
      <c r="CH67" s="39"/>
      <c r="CI67" s="51">
        <f t="shared" si="7"/>
        <v>3</v>
      </c>
      <c r="CJ67" s="51">
        <f t="shared" si="8"/>
        <v>0</v>
      </c>
      <c r="CK67" s="51">
        <f t="shared" si="9"/>
        <v>0</v>
      </c>
    </row>
    <row r="68" spans="1:89" ht="15.75" thickBot="1">
      <c r="A68" s="120"/>
      <c r="B68" s="90" t="s">
        <v>393</v>
      </c>
      <c r="C68" s="3">
        <v>3</v>
      </c>
      <c r="D68" s="28" t="s">
        <v>456</v>
      </c>
      <c r="E68" s="14"/>
      <c r="F68" s="9"/>
      <c r="G68" s="9"/>
      <c r="H68" s="9"/>
      <c r="I68" s="9"/>
      <c r="J68" s="9"/>
      <c r="K68" s="9"/>
      <c r="L68" s="9"/>
      <c r="M68" s="9"/>
      <c r="N68" s="9"/>
      <c r="O68" s="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14"/>
      <c r="AK68" s="9"/>
      <c r="AL68" s="9"/>
      <c r="AM68" s="9"/>
      <c r="AN68" s="9"/>
      <c r="AO68" s="9"/>
      <c r="AP68" s="9"/>
      <c r="AQ68" s="9"/>
      <c r="AR68" s="9">
        <v>1</v>
      </c>
      <c r="AS68" s="9"/>
      <c r="AT68" s="9"/>
      <c r="AU68" s="9"/>
      <c r="AV68" s="9"/>
      <c r="AW68" s="9"/>
      <c r="AX68" s="9">
        <v>1</v>
      </c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39"/>
      <c r="BN68" s="39"/>
      <c r="BO68" s="39"/>
      <c r="BP68" s="39"/>
      <c r="BQ68" s="39"/>
      <c r="BR68" s="39"/>
      <c r="BS68" s="39">
        <v>1</v>
      </c>
      <c r="BT68" s="15"/>
      <c r="BU68" s="42">
        <v>1</v>
      </c>
      <c r="BV68" s="9">
        <v>1</v>
      </c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39"/>
      <c r="CH68" s="39"/>
      <c r="CI68" s="51">
        <f t="shared" si="7"/>
        <v>0</v>
      </c>
      <c r="CJ68" s="51">
        <f t="shared" si="8"/>
        <v>3</v>
      </c>
      <c r="CK68" s="51">
        <f t="shared" si="9"/>
        <v>2</v>
      </c>
    </row>
    <row r="69" spans="1:89" ht="15.75" thickBot="1">
      <c r="A69" s="120"/>
      <c r="B69" s="90" t="s">
        <v>394</v>
      </c>
      <c r="C69" s="3">
        <v>3</v>
      </c>
      <c r="D69" s="28" t="s">
        <v>129</v>
      </c>
      <c r="E69" s="14"/>
      <c r="F69" s="9"/>
      <c r="G69" s="9"/>
      <c r="H69" s="9"/>
      <c r="I69" s="9"/>
      <c r="J69" s="9"/>
      <c r="K69" s="9"/>
      <c r="L69" s="9"/>
      <c r="M69" s="9">
        <v>1</v>
      </c>
      <c r="N69" s="9"/>
      <c r="O69" s="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>
        <v>1</v>
      </c>
      <c r="AC69" s="39"/>
      <c r="AD69" s="39"/>
      <c r="AE69" s="39"/>
      <c r="AF69" s="39"/>
      <c r="AG69" s="39"/>
      <c r="AH69" s="39"/>
      <c r="AI69" s="39"/>
      <c r="AJ69" s="14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39"/>
      <c r="BN69" s="39"/>
      <c r="BO69" s="39"/>
      <c r="BP69" s="39"/>
      <c r="BQ69" s="39"/>
      <c r="BR69" s="39"/>
      <c r="BS69" s="39"/>
      <c r="BT69" s="15"/>
      <c r="BU69" s="42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39"/>
      <c r="CH69" s="39"/>
      <c r="CI69" s="51">
        <f t="shared" si="7"/>
        <v>2</v>
      </c>
      <c r="CJ69" s="51">
        <f t="shared" si="8"/>
        <v>0</v>
      </c>
      <c r="CK69" s="51">
        <f t="shared" si="9"/>
        <v>0</v>
      </c>
    </row>
    <row r="70" spans="1:89" ht="15.75" thickBot="1">
      <c r="A70" s="120"/>
      <c r="B70" s="90" t="s">
        <v>394</v>
      </c>
      <c r="C70" s="3">
        <v>3</v>
      </c>
      <c r="D70" s="13" t="s">
        <v>456</v>
      </c>
      <c r="E70" s="14"/>
      <c r="F70" s="9"/>
      <c r="G70" s="9"/>
      <c r="H70" s="9"/>
      <c r="I70" s="9"/>
      <c r="J70" s="9"/>
      <c r="K70" s="9"/>
      <c r="L70" s="9"/>
      <c r="M70" s="9"/>
      <c r="N70" s="9"/>
      <c r="O70" s="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14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>
        <v>1</v>
      </c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39"/>
      <c r="BN70" s="39"/>
      <c r="BO70" s="39">
        <v>1</v>
      </c>
      <c r="BP70" s="39"/>
      <c r="BQ70" s="39"/>
      <c r="BR70" s="39"/>
      <c r="BS70" s="39"/>
      <c r="BT70" s="15"/>
      <c r="BU70" s="42"/>
      <c r="BV70" s="9"/>
      <c r="BW70" s="9"/>
      <c r="BX70" s="9"/>
      <c r="BY70" s="9"/>
      <c r="BZ70" s="9"/>
      <c r="CA70" s="9"/>
      <c r="CB70" s="9"/>
      <c r="CC70" s="9">
        <v>1</v>
      </c>
      <c r="CD70" s="9"/>
      <c r="CE70" s="9"/>
      <c r="CF70" s="9"/>
      <c r="CG70" s="39"/>
      <c r="CH70" s="39"/>
      <c r="CI70" s="51">
        <f t="shared" si="7"/>
        <v>0</v>
      </c>
      <c r="CJ70" s="51">
        <f t="shared" si="8"/>
        <v>2</v>
      </c>
      <c r="CK70" s="51">
        <f t="shared" si="9"/>
        <v>1</v>
      </c>
    </row>
    <row r="71" spans="1:89" ht="15.75" thickBot="1">
      <c r="A71" s="120"/>
      <c r="B71" s="90" t="s">
        <v>395</v>
      </c>
      <c r="C71" s="3">
        <v>3</v>
      </c>
      <c r="D71" s="13" t="s">
        <v>129</v>
      </c>
      <c r="E71" s="14"/>
      <c r="F71" s="9"/>
      <c r="G71" s="9"/>
      <c r="H71" s="9"/>
      <c r="I71" s="9"/>
      <c r="J71" s="9"/>
      <c r="K71" s="9"/>
      <c r="L71" s="9"/>
      <c r="M71" s="9"/>
      <c r="N71" s="9">
        <v>1</v>
      </c>
      <c r="O71" s="9">
        <v>1</v>
      </c>
      <c r="P71" s="39">
        <v>1</v>
      </c>
      <c r="Q71" s="39"/>
      <c r="R71" s="39">
        <v>1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14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39"/>
      <c r="BN71" s="39"/>
      <c r="BO71" s="39"/>
      <c r="BP71" s="39"/>
      <c r="BQ71" s="39"/>
      <c r="BR71" s="39"/>
      <c r="BS71" s="39"/>
      <c r="BT71" s="15"/>
      <c r="BU71" s="42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39"/>
      <c r="CH71" s="39"/>
      <c r="CI71" s="51">
        <f t="shared" si="7"/>
        <v>4</v>
      </c>
      <c r="CJ71" s="51">
        <f t="shared" si="8"/>
        <v>0</v>
      </c>
      <c r="CK71" s="51">
        <f t="shared" si="9"/>
        <v>0</v>
      </c>
    </row>
    <row r="72" spans="1:89" ht="15.75" thickBot="1">
      <c r="A72" s="120"/>
      <c r="B72" s="90" t="s">
        <v>395</v>
      </c>
      <c r="C72" s="3">
        <v>3</v>
      </c>
      <c r="D72" s="13" t="s">
        <v>456</v>
      </c>
      <c r="E72" s="14"/>
      <c r="F72" s="9"/>
      <c r="G72" s="9"/>
      <c r="H72" s="9"/>
      <c r="I72" s="9"/>
      <c r="J72" s="9"/>
      <c r="K72" s="9"/>
      <c r="L72" s="9"/>
      <c r="M72" s="9"/>
      <c r="N72" s="9"/>
      <c r="O72" s="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14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>
        <v>1</v>
      </c>
      <c r="BE72" s="9"/>
      <c r="BF72" s="9"/>
      <c r="BG72" s="9">
        <v>1</v>
      </c>
      <c r="BH72" s="9"/>
      <c r="BI72" s="9"/>
      <c r="BJ72" s="9"/>
      <c r="BK72" s="9"/>
      <c r="BL72" s="9"/>
      <c r="BM72" s="39">
        <v>1</v>
      </c>
      <c r="BN72" s="39"/>
      <c r="BO72" s="39"/>
      <c r="BP72" s="39"/>
      <c r="BQ72" s="39"/>
      <c r="BR72" s="39"/>
      <c r="BS72" s="39"/>
      <c r="BT72" s="15"/>
      <c r="BU72" s="42"/>
      <c r="BV72" s="9"/>
      <c r="BW72" s="9"/>
      <c r="BX72" s="9"/>
      <c r="BY72" s="9"/>
      <c r="BZ72" s="9"/>
      <c r="CA72" s="9"/>
      <c r="CB72" s="9">
        <v>1</v>
      </c>
      <c r="CC72" s="9"/>
      <c r="CD72" s="9"/>
      <c r="CE72" s="9"/>
      <c r="CF72" s="9"/>
      <c r="CG72" s="39"/>
      <c r="CH72" s="39"/>
      <c r="CI72" s="51">
        <f t="shared" si="7"/>
        <v>0</v>
      </c>
      <c r="CJ72" s="51">
        <f t="shared" si="8"/>
        <v>3</v>
      </c>
      <c r="CK72" s="51">
        <f t="shared" si="9"/>
        <v>1</v>
      </c>
    </row>
    <row r="73" spans="1:89" ht="15.75" thickBot="1">
      <c r="A73" s="120"/>
      <c r="B73" s="90" t="s">
        <v>396</v>
      </c>
      <c r="C73" s="3">
        <v>3</v>
      </c>
      <c r="D73" s="13" t="s">
        <v>129</v>
      </c>
      <c r="E73" s="14"/>
      <c r="F73" s="9"/>
      <c r="G73" s="9"/>
      <c r="H73" s="9"/>
      <c r="I73" s="9"/>
      <c r="J73" s="9"/>
      <c r="K73" s="9"/>
      <c r="L73" s="9"/>
      <c r="M73" s="9"/>
      <c r="N73" s="9">
        <v>1</v>
      </c>
      <c r="O73" s="9">
        <v>1</v>
      </c>
      <c r="P73" s="39">
        <v>1</v>
      </c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14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39"/>
      <c r="BN73" s="39"/>
      <c r="BO73" s="39"/>
      <c r="BP73" s="39"/>
      <c r="BQ73" s="39"/>
      <c r="BR73" s="39"/>
      <c r="BS73" s="39"/>
      <c r="BT73" s="15"/>
      <c r="BU73" s="42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39"/>
      <c r="CH73" s="39"/>
      <c r="CI73" s="51">
        <f t="shared" si="7"/>
        <v>3</v>
      </c>
      <c r="CJ73" s="51">
        <f t="shared" si="8"/>
        <v>0</v>
      </c>
      <c r="CK73" s="51">
        <f t="shared" si="9"/>
        <v>0</v>
      </c>
    </row>
    <row r="74" spans="1:89" ht="15.75" thickBot="1">
      <c r="A74" s="120"/>
      <c r="B74" s="90" t="s">
        <v>396</v>
      </c>
      <c r="C74" s="3">
        <v>3</v>
      </c>
      <c r="D74" s="13" t="s">
        <v>456</v>
      </c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14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>
        <v>1</v>
      </c>
      <c r="BA74" s="9"/>
      <c r="BB74" s="9"/>
      <c r="BC74" s="9"/>
      <c r="BD74" s="9"/>
      <c r="BE74" s="9"/>
      <c r="BF74" s="9"/>
      <c r="BG74" s="9"/>
      <c r="BH74" s="9">
        <v>1</v>
      </c>
      <c r="BI74" s="9"/>
      <c r="BJ74" s="9"/>
      <c r="BK74" s="9"/>
      <c r="BL74" s="9"/>
      <c r="BM74" s="39"/>
      <c r="BN74" s="39"/>
      <c r="BO74" s="39"/>
      <c r="BP74" s="39"/>
      <c r="BQ74" s="39"/>
      <c r="BR74" s="39"/>
      <c r="BS74" s="39"/>
      <c r="BT74" s="15"/>
      <c r="BU74" s="42"/>
      <c r="BV74" s="9"/>
      <c r="BW74" s="9"/>
      <c r="BX74" s="9"/>
      <c r="BY74" s="9"/>
      <c r="BZ74" s="9"/>
      <c r="CA74" s="9"/>
      <c r="CB74" s="9">
        <v>1</v>
      </c>
      <c r="CC74" s="9"/>
      <c r="CD74" s="9"/>
      <c r="CE74" s="9"/>
      <c r="CF74" s="9"/>
      <c r="CG74" s="39"/>
      <c r="CH74" s="39"/>
      <c r="CI74" s="51">
        <f t="shared" si="7"/>
        <v>0</v>
      </c>
      <c r="CJ74" s="51">
        <f t="shared" si="8"/>
        <v>2</v>
      </c>
      <c r="CK74" s="51">
        <f t="shared" si="9"/>
        <v>1</v>
      </c>
    </row>
    <row r="75" spans="1:89" ht="15.75" thickBot="1">
      <c r="A75" s="120"/>
      <c r="B75" s="90" t="s">
        <v>397</v>
      </c>
      <c r="C75" s="3">
        <v>3</v>
      </c>
      <c r="D75" s="13" t="s">
        <v>129</v>
      </c>
      <c r="E75" s="14"/>
      <c r="F75" s="9"/>
      <c r="G75" s="9"/>
      <c r="H75" s="9"/>
      <c r="I75" s="9"/>
      <c r="J75" s="9"/>
      <c r="K75" s="9"/>
      <c r="L75" s="9"/>
      <c r="M75" s="9"/>
      <c r="N75" s="9"/>
      <c r="O75" s="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>
        <v>1</v>
      </c>
      <c r="AH75" s="39"/>
      <c r="AI75" s="39"/>
      <c r="AJ75" s="14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>
        <v>1</v>
      </c>
      <c r="BF75" s="9"/>
      <c r="BG75" s="9"/>
      <c r="BH75" s="9"/>
      <c r="BI75" s="9"/>
      <c r="BJ75" s="9"/>
      <c r="BK75" s="9"/>
      <c r="BL75" s="9"/>
      <c r="BM75" s="39"/>
      <c r="BN75" s="39"/>
      <c r="BO75" s="39"/>
      <c r="BP75" s="39"/>
      <c r="BQ75" s="39"/>
      <c r="BR75" s="39"/>
      <c r="BS75" s="39"/>
      <c r="BT75" s="15"/>
      <c r="BU75" s="42"/>
      <c r="BV75" s="9"/>
      <c r="BW75" s="9"/>
      <c r="BX75" s="9"/>
      <c r="BY75" s="9"/>
      <c r="BZ75" s="9"/>
      <c r="CA75" s="9"/>
      <c r="CB75" s="9"/>
      <c r="CC75" s="9"/>
      <c r="CD75" s="9"/>
      <c r="CE75" s="9">
        <v>1</v>
      </c>
      <c r="CF75" s="9"/>
      <c r="CG75" s="39"/>
      <c r="CH75" s="39"/>
      <c r="CI75" s="51">
        <f t="shared" si="7"/>
        <v>1</v>
      </c>
      <c r="CJ75" s="51">
        <f t="shared" si="8"/>
        <v>1</v>
      </c>
      <c r="CK75" s="51">
        <f t="shared" si="9"/>
        <v>1</v>
      </c>
    </row>
    <row r="76" spans="1:89" ht="15.75" thickBot="1">
      <c r="A76" s="120"/>
      <c r="B76" s="90" t="s">
        <v>398</v>
      </c>
      <c r="C76" s="3">
        <v>3</v>
      </c>
      <c r="D76" s="13" t="s">
        <v>129</v>
      </c>
      <c r="E76" s="14"/>
      <c r="F76" s="9"/>
      <c r="G76" s="9"/>
      <c r="H76" s="9"/>
      <c r="I76" s="9"/>
      <c r="J76" s="9"/>
      <c r="K76" s="9"/>
      <c r="L76" s="9">
        <v>1</v>
      </c>
      <c r="M76" s="9"/>
      <c r="N76" s="9">
        <v>1</v>
      </c>
      <c r="O76" s="9"/>
      <c r="P76" s="39"/>
      <c r="Q76" s="39">
        <v>1</v>
      </c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>
        <v>1</v>
      </c>
      <c r="AC76" s="39"/>
      <c r="AD76" s="39"/>
      <c r="AE76" s="39"/>
      <c r="AF76" s="39"/>
      <c r="AG76" s="39"/>
      <c r="AH76" s="39"/>
      <c r="AI76" s="39"/>
      <c r="AJ76" s="14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39"/>
      <c r="BN76" s="39"/>
      <c r="BO76" s="39"/>
      <c r="BP76" s="39"/>
      <c r="BQ76" s="39"/>
      <c r="BR76" s="39"/>
      <c r="BS76" s="39"/>
      <c r="BT76" s="15"/>
      <c r="BU76" s="42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39"/>
      <c r="CH76" s="39"/>
      <c r="CI76" s="51">
        <f t="shared" si="7"/>
        <v>4</v>
      </c>
      <c r="CJ76" s="51">
        <f t="shared" si="8"/>
        <v>0</v>
      </c>
      <c r="CK76" s="51">
        <f t="shared" si="9"/>
        <v>0</v>
      </c>
    </row>
    <row r="77" spans="1:89" ht="15.75" thickBot="1">
      <c r="A77" s="120"/>
      <c r="B77" s="90" t="s">
        <v>398</v>
      </c>
      <c r="C77" s="3">
        <v>3</v>
      </c>
      <c r="D77" s="13" t="s">
        <v>456</v>
      </c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14"/>
      <c r="AK77" s="9">
        <v>1</v>
      </c>
      <c r="AL77" s="9"/>
      <c r="AM77" s="9"/>
      <c r="AN77" s="9"/>
      <c r="AO77" s="9"/>
      <c r="AP77" s="9"/>
      <c r="AQ77" s="9"/>
      <c r="AR77" s="9"/>
      <c r="AS77" s="9">
        <v>1</v>
      </c>
      <c r="AT77" s="9"/>
      <c r="AU77" s="9"/>
      <c r="AV77" s="9">
        <v>1</v>
      </c>
      <c r="AW77" s="9">
        <v>1</v>
      </c>
      <c r="AX77" s="9"/>
      <c r="AY77" s="9"/>
      <c r="AZ77" s="9"/>
      <c r="BA77" s="9"/>
      <c r="BB77" s="9"/>
      <c r="BC77" s="9"/>
      <c r="BD77" s="9"/>
      <c r="BE77" s="9"/>
      <c r="BF77" s="9"/>
      <c r="BG77" s="9">
        <v>1</v>
      </c>
      <c r="BH77" s="9">
        <v>1</v>
      </c>
      <c r="BI77" s="9"/>
      <c r="BJ77" s="9"/>
      <c r="BK77" s="9"/>
      <c r="BL77" s="9">
        <v>1</v>
      </c>
      <c r="BM77" s="39"/>
      <c r="BN77" s="39"/>
      <c r="BO77" s="39"/>
      <c r="BP77" s="39"/>
      <c r="BQ77" s="39"/>
      <c r="BR77" s="39"/>
      <c r="BS77" s="39"/>
      <c r="BT77" s="15"/>
      <c r="BU77" s="42"/>
      <c r="BV77" s="9"/>
      <c r="BW77" s="9"/>
      <c r="BX77" s="9">
        <v>1</v>
      </c>
      <c r="BY77" s="9"/>
      <c r="BZ77" s="9"/>
      <c r="CA77" s="9"/>
      <c r="CB77" s="9">
        <v>1</v>
      </c>
      <c r="CC77" s="9"/>
      <c r="CD77" s="9"/>
      <c r="CE77" s="9"/>
      <c r="CF77" s="9"/>
      <c r="CG77" s="39"/>
      <c r="CH77" s="39"/>
      <c r="CI77" s="51">
        <f t="shared" si="7"/>
        <v>0</v>
      </c>
      <c r="CJ77" s="51">
        <f t="shared" si="8"/>
        <v>7</v>
      </c>
      <c r="CK77" s="51">
        <f t="shared" si="9"/>
        <v>2</v>
      </c>
    </row>
    <row r="78" spans="1:89" ht="15.75" thickBot="1">
      <c r="A78" s="120"/>
      <c r="B78" s="90" t="s">
        <v>399</v>
      </c>
      <c r="C78" s="3">
        <v>4</v>
      </c>
      <c r="D78" s="13" t="s">
        <v>129</v>
      </c>
      <c r="E78" s="14"/>
      <c r="F78" s="9"/>
      <c r="G78" s="9"/>
      <c r="H78" s="9"/>
      <c r="I78" s="9"/>
      <c r="J78" s="9"/>
      <c r="K78" s="9"/>
      <c r="L78" s="9"/>
      <c r="M78" s="9"/>
      <c r="N78" s="9"/>
      <c r="O78" s="9"/>
      <c r="P78" s="39"/>
      <c r="Q78" s="39"/>
      <c r="R78" s="39"/>
      <c r="S78" s="39"/>
      <c r="T78" s="39"/>
      <c r="U78" s="39"/>
      <c r="V78" s="39"/>
      <c r="W78" s="39"/>
      <c r="X78" s="39">
        <v>1</v>
      </c>
      <c r="Y78" s="39"/>
      <c r="Z78" s="39"/>
      <c r="AA78" s="39">
        <v>1</v>
      </c>
      <c r="AB78" s="39"/>
      <c r="AC78" s="39"/>
      <c r="AD78" s="39"/>
      <c r="AE78" s="39"/>
      <c r="AF78" s="39"/>
      <c r="AG78" s="39"/>
      <c r="AH78" s="39"/>
      <c r="AI78" s="39"/>
      <c r="AJ78" s="14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39"/>
      <c r="BN78" s="39"/>
      <c r="BO78" s="39"/>
      <c r="BP78" s="39"/>
      <c r="BQ78" s="39"/>
      <c r="BR78" s="39"/>
      <c r="BS78" s="39"/>
      <c r="BT78" s="15"/>
      <c r="BU78" s="42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39"/>
      <c r="CH78" s="39"/>
      <c r="CI78" s="51">
        <f t="shared" si="7"/>
        <v>2</v>
      </c>
      <c r="CJ78" s="51">
        <f t="shared" si="8"/>
        <v>0</v>
      </c>
      <c r="CK78" s="51">
        <f t="shared" si="9"/>
        <v>0</v>
      </c>
    </row>
    <row r="79" spans="1:89" ht="15.75" thickBot="1">
      <c r="A79" s="120"/>
      <c r="B79" s="90" t="s">
        <v>399</v>
      </c>
      <c r="C79" s="3">
        <v>4</v>
      </c>
      <c r="D79" s="13" t="s">
        <v>456</v>
      </c>
      <c r="E79" s="14"/>
      <c r="F79" s="9"/>
      <c r="G79" s="9"/>
      <c r="H79" s="9"/>
      <c r="I79" s="9"/>
      <c r="J79" s="9"/>
      <c r="K79" s="9"/>
      <c r="L79" s="9"/>
      <c r="M79" s="9"/>
      <c r="N79" s="9"/>
      <c r="O79" s="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14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>
        <v>1</v>
      </c>
      <c r="BI79" s="9"/>
      <c r="BJ79" s="9"/>
      <c r="BK79" s="9"/>
      <c r="BL79" s="9"/>
      <c r="BM79" s="39"/>
      <c r="BN79" s="39"/>
      <c r="BO79" s="39">
        <v>1</v>
      </c>
      <c r="BP79" s="39"/>
      <c r="BQ79" s="39"/>
      <c r="BR79" s="39"/>
      <c r="BS79" s="39"/>
      <c r="BT79" s="15"/>
      <c r="BU79" s="42"/>
      <c r="BV79" s="9"/>
      <c r="BW79" s="9"/>
      <c r="BX79" s="9"/>
      <c r="BY79" s="9"/>
      <c r="BZ79" s="9"/>
      <c r="CA79" s="9"/>
      <c r="CB79" s="9">
        <v>1</v>
      </c>
      <c r="CC79" s="9"/>
      <c r="CD79" s="9"/>
      <c r="CE79" s="9">
        <v>1</v>
      </c>
      <c r="CF79" s="9"/>
      <c r="CG79" s="39"/>
      <c r="CH79" s="39"/>
      <c r="CI79" s="51">
        <f t="shared" si="7"/>
        <v>0</v>
      </c>
      <c r="CJ79" s="51">
        <f t="shared" si="8"/>
        <v>2</v>
      </c>
      <c r="CK79" s="51">
        <f t="shared" si="9"/>
        <v>2</v>
      </c>
    </row>
    <row r="80" spans="1:89" ht="15.75" thickBot="1">
      <c r="A80" s="120"/>
      <c r="B80" s="90" t="s">
        <v>400</v>
      </c>
      <c r="C80" s="3">
        <v>4</v>
      </c>
      <c r="D80" s="28" t="s">
        <v>129</v>
      </c>
      <c r="E80" s="14"/>
      <c r="F80" s="9"/>
      <c r="G80" s="9"/>
      <c r="H80" s="9"/>
      <c r="I80" s="9"/>
      <c r="J80" s="9"/>
      <c r="K80" s="9"/>
      <c r="L80" s="9"/>
      <c r="M80" s="9"/>
      <c r="N80" s="9"/>
      <c r="O80" s="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>
        <v>1</v>
      </c>
      <c r="AB80" s="39"/>
      <c r="AC80" s="39"/>
      <c r="AD80" s="39"/>
      <c r="AE80" s="39"/>
      <c r="AF80" s="39"/>
      <c r="AG80" s="39"/>
      <c r="AH80" s="39"/>
      <c r="AI80" s="39"/>
      <c r="AJ80" s="14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39"/>
      <c r="BN80" s="39"/>
      <c r="BO80" s="39"/>
      <c r="BP80" s="39"/>
      <c r="BQ80" s="39"/>
      <c r="BR80" s="39"/>
      <c r="BS80" s="39"/>
      <c r="BT80" s="15"/>
      <c r="BU80" s="42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39"/>
      <c r="CH80" s="39"/>
      <c r="CI80" s="51">
        <f t="shared" si="7"/>
        <v>1</v>
      </c>
      <c r="CJ80" s="51">
        <f t="shared" si="8"/>
        <v>0</v>
      </c>
      <c r="CK80" s="51">
        <f t="shared" si="9"/>
        <v>0</v>
      </c>
    </row>
    <row r="81" spans="1:89" ht="15.75" thickBot="1">
      <c r="A81" s="120"/>
      <c r="B81" s="90" t="s">
        <v>400</v>
      </c>
      <c r="C81" s="3">
        <v>4</v>
      </c>
      <c r="D81" s="28" t="s">
        <v>456</v>
      </c>
      <c r="E81" s="14"/>
      <c r="F81" s="9"/>
      <c r="G81" s="9"/>
      <c r="H81" s="9"/>
      <c r="I81" s="9"/>
      <c r="J81" s="9"/>
      <c r="K81" s="9"/>
      <c r="L81" s="9"/>
      <c r="M81" s="9"/>
      <c r="N81" s="9"/>
      <c r="O81" s="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14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>
        <v>1</v>
      </c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39"/>
      <c r="BN81" s="39"/>
      <c r="BO81" s="39">
        <v>1</v>
      </c>
      <c r="BP81" s="39"/>
      <c r="BQ81" s="39"/>
      <c r="BR81" s="39"/>
      <c r="BS81" s="39"/>
      <c r="BT81" s="15"/>
      <c r="BU81" s="42">
        <v>1</v>
      </c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39"/>
      <c r="CH81" s="39"/>
      <c r="CI81" s="51">
        <f t="shared" si="7"/>
        <v>0</v>
      </c>
      <c r="CJ81" s="51">
        <f t="shared" si="8"/>
        <v>2</v>
      </c>
      <c r="CK81" s="51">
        <f t="shared" si="9"/>
        <v>1</v>
      </c>
    </row>
    <row r="82" spans="1:89" ht="15.75" thickBot="1">
      <c r="A82" s="120"/>
      <c r="B82" s="90" t="s">
        <v>401</v>
      </c>
      <c r="C82" s="3">
        <v>4</v>
      </c>
      <c r="D82" s="13" t="s">
        <v>129</v>
      </c>
      <c r="E82" s="14"/>
      <c r="F82" s="9"/>
      <c r="G82" s="9"/>
      <c r="H82" s="9"/>
      <c r="I82" s="9"/>
      <c r="J82" s="9"/>
      <c r="K82" s="9"/>
      <c r="L82" s="9">
        <v>1</v>
      </c>
      <c r="M82" s="9"/>
      <c r="N82" s="9"/>
      <c r="O82" s="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>
        <v>1</v>
      </c>
      <c r="AD82" s="39"/>
      <c r="AE82" s="39"/>
      <c r="AF82" s="39"/>
      <c r="AG82" s="39"/>
      <c r="AH82" s="39"/>
      <c r="AI82" s="39"/>
      <c r="AJ82" s="14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39"/>
      <c r="BN82" s="39"/>
      <c r="BO82" s="39"/>
      <c r="BP82" s="39"/>
      <c r="BQ82" s="39"/>
      <c r="BR82" s="39"/>
      <c r="BS82" s="39"/>
      <c r="BT82" s="15"/>
      <c r="BU82" s="42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39"/>
      <c r="CH82" s="39"/>
      <c r="CI82" s="51">
        <f t="shared" si="7"/>
        <v>2</v>
      </c>
      <c r="CJ82" s="51">
        <f t="shared" si="8"/>
        <v>0</v>
      </c>
      <c r="CK82" s="51">
        <f t="shared" si="9"/>
        <v>0</v>
      </c>
    </row>
    <row r="83" spans="1:89" ht="15.75" thickBot="1">
      <c r="A83" s="120"/>
      <c r="B83" s="90" t="s">
        <v>401</v>
      </c>
      <c r="C83" s="3">
        <v>4</v>
      </c>
      <c r="D83" s="13" t="s">
        <v>128</v>
      </c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14"/>
      <c r="AK83" s="9"/>
      <c r="AL83" s="9"/>
      <c r="AM83" s="9">
        <v>1</v>
      </c>
      <c r="AN83" s="9"/>
      <c r="AO83" s="9">
        <v>1</v>
      </c>
      <c r="AP83" s="9"/>
      <c r="AQ83" s="9"/>
      <c r="AR83" s="9"/>
      <c r="AS83" s="9">
        <v>1</v>
      </c>
      <c r="AT83" s="9"/>
      <c r="AU83" s="9"/>
      <c r="AV83" s="9"/>
      <c r="AW83" s="9"/>
      <c r="AX83" s="9"/>
      <c r="AY83" s="9"/>
      <c r="AZ83" s="9"/>
      <c r="BA83" s="9">
        <v>1</v>
      </c>
      <c r="BB83" s="9"/>
      <c r="BC83" s="9"/>
      <c r="BD83" s="9"/>
      <c r="BE83" s="9">
        <v>1</v>
      </c>
      <c r="BF83" s="9"/>
      <c r="BG83" s="9"/>
      <c r="BH83" s="9"/>
      <c r="BI83" s="9">
        <v>1</v>
      </c>
      <c r="BJ83" s="9"/>
      <c r="BK83" s="9">
        <v>1</v>
      </c>
      <c r="BL83" s="9"/>
      <c r="BM83" s="39"/>
      <c r="BN83" s="39">
        <v>1</v>
      </c>
      <c r="BO83" s="39"/>
      <c r="BP83" s="39"/>
      <c r="BQ83" s="39"/>
      <c r="BR83" s="39"/>
      <c r="BS83" s="39"/>
      <c r="BT83" s="15"/>
      <c r="BU83" s="42"/>
      <c r="BV83" s="9"/>
      <c r="BW83" s="9"/>
      <c r="BX83" s="9"/>
      <c r="BY83" s="9"/>
      <c r="BZ83" s="9"/>
      <c r="CA83" s="9"/>
      <c r="CB83" s="9"/>
      <c r="CC83" s="9">
        <v>1</v>
      </c>
      <c r="CD83" s="9"/>
      <c r="CE83" s="9"/>
      <c r="CF83" s="9"/>
      <c r="CG83" s="39"/>
      <c r="CH83" s="39"/>
      <c r="CI83" s="51">
        <f t="shared" si="7"/>
        <v>0</v>
      </c>
      <c r="CJ83" s="51">
        <f t="shared" si="8"/>
        <v>8</v>
      </c>
      <c r="CK83" s="51">
        <f t="shared" si="9"/>
        <v>1</v>
      </c>
    </row>
    <row r="84" spans="1:89" ht="15.75" thickBot="1">
      <c r="A84" s="120"/>
      <c r="B84" s="90" t="s">
        <v>402</v>
      </c>
      <c r="C84" s="3">
        <v>4</v>
      </c>
      <c r="D84" s="13" t="s">
        <v>129</v>
      </c>
      <c r="E84" s="14"/>
      <c r="F84" s="9"/>
      <c r="G84" s="9"/>
      <c r="H84" s="9"/>
      <c r="I84" s="9">
        <v>1</v>
      </c>
      <c r="J84" s="9"/>
      <c r="K84" s="9"/>
      <c r="L84" s="9"/>
      <c r="M84" s="9"/>
      <c r="N84" s="9"/>
      <c r="O84" s="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14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39"/>
      <c r="BN84" s="39"/>
      <c r="BO84" s="39"/>
      <c r="BP84" s="39"/>
      <c r="BQ84" s="39"/>
      <c r="BR84" s="39"/>
      <c r="BS84" s="39"/>
      <c r="BT84" s="15"/>
      <c r="BU84" s="42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39"/>
      <c r="CH84" s="39"/>
      <c r="CI84" s="51">
        <f t="shared" si="7"/>
        <v>1</v>
      </c>
      <c r="CJ84" s="51">
        <f t="shared" si="8"/>
        <v>0</v>
      </c>
      <c r="CK84" s="51">
        <f t="shared" si="9"/>
        <v>0</v>
      </c>
    </row>
    <row r="85" spans="1:89" ht="15.75" thickBot="1">
      <c r="A85" s="120"/>
      <c r="B85" s="90" t="s">
        <v>402</v>
      </c>
      <c r="C85" s="3">
        <v>4</v>
      </c>
      <c r="D85" s="13" t="s">
        <v>456</v>
      </c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14"/>
      <c r="AK85" s="9"/>
      <c r="AL85" s="9"/>
      <c r="AM85" s="9">
        <v>1</v>
      </c>
      <c r="AN85" s="9">
        <v>1</v>
      </c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>
        <v>1</v>
      </c>
      <c r="BH85" s="9"/>
      <c r="BI85" s="9">
        <v>1</v>
      </c>
      <c r="BJ85" s="9"/>
      <c r="BK85" s="9"/>
      <c r="BL85" s="9"/>
      <c r="BM85" s="39"/>
      <c r="BN85" s="39"/>
      <c r="BO85" s="39"/>
      <c r="BP85" s="39"/>
      <c r="BQ85" s="39"/>
      <c r="BR85" s="39"/>
      <c r="BS85" s="39"/>
      <c r="BT85" s="15"/>
      <c r="BU85" s="42"/>
      <c r="BV85" s="9"/>
      <c r="BW85" s="9"/>
      <c r="BX85" s="9"/>
      <c r="BY85" s="9"/>
      <c r="BZ85" s="9"/>
      <c r="CA85" s="9"/>
      <c r="CB85" s="9">
        <v>1</v>
      </c>
      <c r="CC85" s="9"/>
      <c r="CD85" s="9"/>
      <c r="CE85" s="9"/>
      <c r="CF85" s="9"/>
      <c r="CG85" s="39"/>
      <c r="CH85" s="39"/>
      <c r="CI85" s="51">
        <f t="shared" si="7"/>
        <v>0</v>
      </c>
      <c r="CJ85" s="51">
        <f t="shared" si="8"/>
        <v>4</v>
      </c>
      <c r="CK85" s="51">
        <f t="shared" si="9"/>
        <v>1</v>
      </c>
    </row>
    <row r="86" spans="1:89" ht="15.75" thickBot="1">
      <c r="A86" s="120"/>
      <c r="B86" s="90" t="s">
        <v>403</v>
      </c>
      <c r="C86" s="3">
        <v>4</v>
      </c>
      <c r="D86" s="13" t="s">
        <v>129</v>
      </c>
      <c r="E86" s="14"/>
      <c r="F86" s="9"/>
      <c r="G86" s="9"/>
      <c r="H86" s="9"/>
      <c r="I86" s="9"/>
      <c r="J86" s="9"/>
      <c r="K86" s="9"/>
      <c r="L86" s="9"/>
      <c r="M86" s="9"/>
      <c r="N86" s="9"/>
      <c r="O86" s="9">
        <v>1</v>
      </c>
      <c r="P86" s="39"/>
      <c r="Q86" s="39"/>
      <c r="R86" s="39">
        <v>1</v>
      </c>
      <c r="S86" s="39"/>
      <c r="T86" s="39"/>
      <c r="U86" s="39"/>
      <c r="V86" s="39"/>
      <c r="W86" s="39">
        <v>1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14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39"/>
      <c r="BN86" s="39"/>
      <c r="BO86" s="39"/>
      <c r="BP86" s="39"/>
      <c r="BQ86" s="39"/>
      <c r="BR86" s="39"/>
      <c r="BS86" s="39"/>
      <c r="BT86" s="15"/>
      <c r="BU86" s="42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39"/>
      <c r="CH86" s="39"/>
      <c r="CI86" s="51">
        <f t="shared" si="7"/>
        <v>3</v>
      </c>
      <c r="CJ86" s="51">
        <f t="shared" si="8"/>
        <v>0</v>
      </c>
      <c r="CK86" s="51">
        <f t="shared" si="9"/>
        <v>0</v>
      </c>
    </row>
    <row r="87" spans="1:89" ht="15.75" thickBot="1">
      <c r="A87" s="120"/>
      <c r="B87" s="90" t="s">
        <v>403</v>
      </c>
      <c r="C87" s="3">
        <v>4</v>
      </c>
      <c r="D87" s="28" t="s">
        <v>456</v>
      </c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14"/>
      <c r="AK87" s="9"/>
      <c r="AL87" s="9"/>
      <c r="AM87" s="9"/>
      <c r="AN87" s="9">
        <v>1</v>
      </c>
      <c r="AO87" s="9"/>
      <c r="AP87" s="9"/>
      <c r="AQ87" s="9">
        <v>1</v>
      </c>
      <c r="AR87" s="9"/>
      <c r="AS87" s="9"/>
      <c r="AT87" s="9"/>
      <c r="AU87" s="9"/>
      <c r="AV87" s="9"/>
      <c r="AW87" s="9"/>
      <c r="AX87" s="9"/>
      <c r="AY87" s="9">
        <v>1</v>
      </c>
      <c r="AZ87" s="9"/>
      <c r="BA87" s="9"/>
      <c r="BB87" s="9">
        <v>1</v>
      </c>
      <c r="BC87" s="9"/>
      <c r="BD87" s="9"/>
      <c r="BE87" s="9"/>
      <c r="BF87" s="9"/>
      <c r="BG87" s="9">
        <v>1</v>
      </c>
      <c r="BH87" s="9"/>
      <c r="BI87" s="9">
        <v>1</v>
      </c>
      <c r="BJ87" s="9"/>
      <c r="BK87" s="9"/>
      <c r="BL87" s="9"/>
      <c r="BM87" s="39"/>
      <c r="BN87" s="39"/>
      <c r="BO87" s="39"/>
      <c r="BP87" s="39"/>
      <c r="BQ87" s="39"/>
      <c r="BR87" s="39"/>
      <c r="BS87" s="39"/>
      <c r="BT87" s="15"/>
      <c r="BU87" s="42"/>
      <c r="BV87" s="9"/>
      <c r="BW87" s="9"/>
      <c r="BX87" s="9"/>
      <c r="BY87" s="9">
        <v>1</v>
      </c>
      <c r="BZ87" s="9"/>
      <c r="CA87" s="9"/>
      <c r="CB87" s="9">
        <v>1</v>
      </c>
      <c r="CC87" s="9"/>
      <c r="CD87" s="9"/>
      <c r="CE87" s="9"/>
      <c r="CF87" s="9"/>
      <c r="CG87" s="39"/>
      <c r="CH87" s="39"/>
      <c r="CI87" s="51">
        <f t="shared" si="7"/>
        <v>0</v>
      </c>
      <c r="CJ87" s="51">
        <f t="shared" si="8"/>
        <v>6</v>
      </c>
      <c r="CK87" s="51">
        <f t="shared" si="9"/>
        <v>2</v>
      </c>
    </row>
    <row r="88" spans="1:89" ht="15.75" thickBot="1">
      <c r="A88" s="120"/>
      <c r="B88" s="90" t="s">
        <v>404</v>
      </c>
      <c r="C88" s="3">
        <v>4</v>
      </c>
      <c r="D88" s="28" t="s">
        <v>129</v>
      </c>
      <c r="E88" s="14"/>
      <c r="F88" s="9"/>
      <c r="G88" s="9"/>
      <c r="H88" s="9"/>
      <c r="I88" s="9"/>
      <c r="J88" s="9"/>
      <c r="K88" s="9"/>
      <c r="L88" s="9">
        <v>1</v>
      </c>
      <c r="M88" s="9"/>
      <c r="N88" s="9"/>
      <c r="O88" s="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>
        <v>1</v>
      </c>
      <c r="AB88" s="39"/>
      <c r="AC88" s="39"/>
      <c r="AD88" s="39"/>
      <c r="AE88" s="39"/>
      <c r="AF88" s="39"/>
      <c r="AG88" s="39"/>
      <c r="AH88" s="39"/>
      <c r="AI88" s="39"/>
      <c r="AJ88" s="14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39"/>
      <c r="BN88" s="39"/>
      <c r="BO88" s="39"/>
      <c r="BP88" s="39"/>
      <c r="BQ88" s="39"/>
      <c r="BR88" s="39"/>
      <c r="BS88" s="39"/>
      <c r="BT88" s="15"/>
      <c r="BU88" s="42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39"/>
      <c r="CH88" s="39"/>
      <c r="CI88" s="51">
        <f t="shared" si="7"/>
        <v>2</v>
      </c>
      <c r="CJ88" s="51">
        <f t="shared" si="8"/>
        <v>0</v>
      </c>
      <c r="CK88" s="51">
        <f t="shared" si="9"/>
        <v>0</v>
      </c>
    </row>
    <row r="89" spans="1:89" ht="15.75" thickBot="1">
      <c r="A89" s="120"/>
      <c r="B89" s="90" t="s">
        <v>404</v>
      </c>
      <c r="C89" s="3">
        <v>4</v>
      </c>
      <c r="D89" s="13" t="s">
        <v>456</v>
      </c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14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>
        <v>1</v>
      </c>
      <c r="AV89" s="9"/>
      <c r="AW89" s="9"/>
      <c r="AX89" s="9"/>
      <c r="AY89" s="9"/>
      <c r="AZ89" s="9">
        <v>1</v>
      </c>
      <c r="BA89" s="9"/>
      <c r="BB89" s="9"/>
      <c r="BC89" s="9"/>
      <c r="BD89" s="9"/>
      <c r="BE89" s="9"/>
      <c r="BF89" s="9"/>
      <c r="BG89" s="9"/>
      <c r="BH89" s="9">
        <v>1</v>
      </c>
      <c r="BI89" s="9"/>
      <c r="BJ89" s="9"/>
      <c r="BK89" s="9"/>
      <c r="BL89" s="9"/>
      <c r="BM89" s="39"/>
      <c r="BN89" s="39"/>
      <c r="BO89" s="39">
        <v>1</v>
      </c>
      <c r="BP89" s="39"/>
      <c r="BQ89" s="39"/>
      <c r="BR89" s="39"/>
      <c r="BS89" s="39"/>
      <c r="BT89" s="15"/>
      <c r="BU89" s="42"/>
      <c r="BV89" s="9">
        <v>1</v>
      </c>
      <c r="BW89" s="9"/>
      <c r="BX89" s="9"/>
      <c r="BY89" s="9"/>
      <c r="BZ89" s="9"/>
      <c r="CA89" s="9"/>
      <c r="CB89" s="9">
        <v>1</v>
      </c>
      <c r="CC89" s="9">
        <v>1</v>
      </c>
      <c r="CD89" s="9"/>
      <c r="CE89" s="9">
        <v>1</v>
      </c>
      <c r="CF89" s="9"/>
      <c r="CG89" s="39"/>
      <c r="CH89" s="39">
        <v>1</v>
      </c>
      <c r="CI89" s="51">
        <f t="shared" si="7"/>
        <v>0</v>
      </c>
      <c r="CJ89" s="51">
        <f t="shared" si="8"/>
        <v>4</v>
      </c>
      <c r="CK89" s="51">
        <f t="shared" si="9"/>
        <v>5</v>
      </c>
    </row>
    <row r="90" spans="1:89" ht="15.75" thickBot="1">
      <c r="A90" s="120"/>
      <c r="B90" s="90" t="s">
        <v>405</v>
      </c>
      <c r="C90" s="3">
        <v>4</v>
      </c>
      <c r="D90" s="13" t="s">
        <v>129</v>
      </c>
      <c r="E90" s="14"/>
      <c r="F90" s="9"/>
      <c r="G90" s="9"/>
      <c r="H90" s="9"/>
      <c r="I90" s="9"/>
      <c r="J90" s="9"/>
      <c r="K90" s="9"/>
      <c r="L90" s="9"/>
      <c r="M90" s="9"/>
      <c r="N90" s="9">
        <v>1</v>
      </c>
      <c r="O90" s="9"/>
      <c r="P90" s="39">
        <v>1</v>
      </c>
      <c r="Q90" s="39">
        <v>1</v>
      </c>
      <c r="R90" s="39"/>
      <c r="S90" s="39"/>
      <c r="T90" s="39"/>
      <c r="U90" s="39"/>
      <c r="V90" s="39"/>
      <c r="W90" s="39"/>
      <c r="X90" s="39"/>
      <c r="Y90" s="39"/>
      <c r="Z90" s="39"/>
      <c r="AA90" s="39">
        <v>1</v>
      </c>
      <c r="AB90" s="39"/>
      <c r="AC90" s="39"/>
      <c r="AD90" s="39"/>
      <c r="AE90" s="39"/>
      <c r="AF90" s="39"/>
      <c r="AG90" s="39"/>
      <c r="AH90" s="39">
        <v>1</v>
      </c>
      <c r="AI90" s="39"/>
      <c r="AJ90" s="14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39"/>
      <c r="BN90" s="39"/>
      <c r="BO90" s="39"/>
      <c r="BP90" s="39"/>
      <c r="BQ90" s="39"/>
      <c r="BR90" s="39"/>
      <c r="BS90" s="39"/>
      <c r="BT90" s="15"/>
      <c r="BU90" s="42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39"/>
      <c r="CH90" s="39"/>
      <c r="CI90" s="51">
        <f t="shared" si="7"/>
        <v>5</v>
      </c>
      <c r="CJ90" s="51">
        <f t="shared" si="8"/>
        <v>0</v>
      </c>
      <c r="CK90" s="51">
        <f t="shared" si="9"/>
        <v>0</v>
      </c>
    </row>
    <row r="91" spans="1:89" ht="15.75" thickBot="1">
      <c r="A91" s="120"/>
      <c r="B91" s="90" t="s">
        <v>405</v>
      </c>
      <c r="C91" s="3">
        <v>4</v>
      </c>
      <c r="D91" s="13" t="s">
        <v>456</v>
      </c>
      <c r="E91" s="14"/>
      <c r="F91" s="9"/>
      <c r="G91" s="9"/>
      <c r="H91" s="9"/>
      <c r="I91" s="9"/>
      <c r="J91" s="9"/>
      <c r="K91" s="9"/>
      <c r="L91" s="9"/>
      <c r="M91" s="9"/>
      <c r="N91" s="9"/>
      <c r="O91" s="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14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>
        <v>1</v>
      </c>
      <c r="BI91" s="9"/>
      <c r="BJ91" s="9"/>
      <c r="BK91" s="9"/>
      <c r="BL91" s="9">
        <v>1</v>
      </c>
      <c r="BM91" s="39"/>
      <c r="BN91" s="39"/>
      <c r="BO91" s="39"/>
      <c r="BP91" s="39"/>
      <c r="BQ91" s="39"/>
      <c r="BR91" s="39"/>
      <c r="BS91" s="39"/>
      <c r="BT91" s="15"/>
      <c r="BU91" s="42">
        <v>1</v>
      </c>
      <c r="BV91" s="9"/>
      <c r="BW91" s="9"/>
      <c r="BX91" s="9"/>
      <c r="BY91" s="9"/>
      <c r="BZ91" s="9"/>
      <c r="CA91" s="9"/>
      <c r="CB91" s="9"/>
      <c r="CC91" s="9">
        <v>1</v>
      </c>
      <c r="CD91" s="9"/>
      <c r="CE91" s="9"/>
      <c r="CF91" s="9"/>
      <c r="CG91" s="39"/>
      <c r="CH91" s="39"/>
      <c r="CI91" s="51">
        <f t="shared" si="7"/>
        <v>0</v>
      </c>
      <c r="CJ91" s="51">
        <f t="shared" si="8"/>
        <v>2</v>
      </c>
      <c r="CK91" s="51">
        <f t="shared" si="9"/>
        <v>2</v>
      </c>
    </row>
    <row r="92" spans="1:89" ht="15.75" thickBot="1">
      <c r="A92" s="120"/>
      <c r="B92" s="90" t="s">
        <v>406</v>
      </c>
      <c r="C92" s="3">
        <v>4</v>
      </c>
      <c r="D92" s="13" t="s">
        <v>129</v>
      </c>
      <c r="E92" s="14"/>
      <c r="F92" s="9"/>
      <c r="G92" s="9"/>
      <c r="H92" s="9"/>
      <c r="I92" s="9">
        <v>1</v>
      </c>
      <c r="J92" s="9"/>
      <c r="K92" s="9">
        <v>1</v>
      </c>
      <c r="L92" s="9"/>
      <c r="M92" s="9"/>
      <c r="N92" s="9"/>
      <c r="O92" s="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14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39"/>
      <c r="BN92" s="39"/>
      <c r="BO92" s="39"/>
      <c r="BP92" s="39"/>
      <c r="BQ92" s="39"/>
      <c r="BR92" s="39"/>
      <c r="BS92" s="39"/>
      <c r="BT92" s="15"/>
      <c r="BU92" s="42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39"/>
      <c r="CH92" s="39"/>
      <c r="CI92" s="51">
        <f t="shared" si="7"/>
        <v>2</v>
      </c>
      <c r="CJ92" s="51">
        <f t="shared" si="8"/>
        <v>0</v>
      </c>
      <c r="CK92" s="51">
        <f t="shared" si="9"/>
        <v>0</v>
      </c>
    </row>
    <row r="93" spans="1:89" ht="15.75" thickBot="1">
      <c r="A93" s="120"/>
      <c r="B93" s="90" t="s">
        <v>406</v>
      </c>
      <c r="C93" s="3">
        <v>4</v>
      </c>
      <c r="D93" s="28" t="s">
        <v>456</v>
      </c>
      <c r="E93" s="14"/>
      <c r="F93" s="9"/>
      <c r="G93" s="9"/>
      <c r="H93" s="9"/>
      <c r="I93" s="9"/>
      <c r="J93" s="9"/>
      <c r="K93" s="9"/>
      <c r="L93" s="9"/>
      <c r="M93" s="9"/>
      <c r="N93" s="9"/>
      <c r="O93" s="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14"/>
      <c r="AK93" s="9"/>
      <c r="AL93" s="9"/>
      <c r="AM93" s="9">
        <v>1</v>
      </c>
      <c r="AN93" s="9">
        <v>1</v>
      </c>
      <c r="AO93" s="9">
        <v>1</v>
      </c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39"/>
      <c r="BN93" s="39"/>
      <c r="BO93" s="39"/>
      <c r="BP93" s="39"/>
      <c r="BQ93" s="39"/>
      <c r="BR93" s="39"/>
      <c r="BS93" s="39"/>
      <c r="BT93" s="15"/>
      <c r="BU93" s="42">
        <v>1</v>
      </c>
      <c r="BV93" s="9"/>
      <c r="BW93" s="9"/>
      <c r="BX93" s="9"/>
      <c r="BY93" s="9"/>
      <c r="BZ93" s="9"/>
      <c r="CA93" s="9"/>
      <c r="CB93" s="9"/>
      <c r="CC93" s="9"/>
      <c r="CD93" s="9"/>
      <c r="CE93" s="9">
        <v>1</v>
      </c>
      <c r="CF93" s="9"/>
      <c r="CG93" s="39"/>
      <c r="CH93" s="39"/>
      <c r="CI93" s="51">
        <f t="shared" si="7"/>
        <v>0</v>
      </c>
      <c r="CJ93" s="51">
        <f t="shared" si="8"/>
        <v>3</v>
      </c>
      <c r="CK93" s="51">
        <f t="shared" si="9"/>
        <v>2</v>
      </c>
    </row>
    <row r="94" spans="1:89" ht="15.75" thickBot="1">
      <c r="A94" s="120"/>
      <c r="B94" s="90" t="s">
        <v>407</v>
      </c>
      <c r="C94" s="3">
        <v>4</v>
      </c>
      <c r="D94" s="13" t="s">
        <v>129</v>
      </c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39"/>
      <c r="Q94" s="39"/>
      <c r="R94" s="39"/>
      <c r="S94" s="39"/>
      <c r="T94" s="39"/>
      <c r="U94" s="39"/>
      <c r="V94" s="39">
        <v>1</v>
      </c>
      <c r="W94" s="39"/>
      <c r="X94" s="39"/>
      <c r="Y94" s="39"/>
      <c r="Z94" s="39"/>
      <c r="AA94" s="39"/>
      <c r="AB94" s="39"/>
      <c r="AC94" s="39"/>
      <c r="AD94" s="39"/>
      <c r="AE94" s="39">
        <v>1</v>
      </c>
      <c r="AF94" s="39"/>
      <c r="AG94" s="39"/>
      <c r="AH94" s="39"/>
      <c r="AI94" s="39"/>
      <c r="AJ94" s="14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39"/>
      <c r="BN94" s="39"/>
      <c r="BO94" s="39"/>
      <c r="BP94" s="39"/>
      <c r="BQ94" s="39"/>
      <c r="BR94" s="39"/>
      <c r="BS94" s="39"/>
      <c r="BT94" s="15"/>
      <c r="BU94" s="42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39"/>
      <c r="CH94" s="39"/>
      <c r="CI94" s="51">
        <f t="shared" si="7"/>
        <v>2</v>
      </c>
      <c r="CJ94" s="51">
        <f t="shared" si="8"/>
        <v>0</v>
      </c>
      <c r="CK94" s="51">
        <f t="shared" si="9"/>
        <v>0</v>
      </c>
    </row>
    <row r="95" spans="1:89" ht="15.75" thickBot="1">
      <c r="A95" s="120"/>
      <c r="B95" s="90" t="s">
        <v>407</v>
      </c>
      <c r="C95" s="3">
        <v>4</v>
      </c>
      <c r="D95" s="13" t="s">
        <v>456</v>
      </c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14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>
        <v>1</v>
      </c>
      <c r="BE95" s="9"/>
      <c r="BF95" s="9"/>
      <c r="BG95" s="9"/>
      <c r="BH95" s="9"/>
      <c r="BI95" s="9"/>
      <c r="BJ95" s="9"/>
      <c r="BK95" s="9"/>
      <c r="BL95" s="9"/>
      <c r="BM95" s="39"/>
      <c r="BN95" s="39"/>
      <c r="BO95" s="39"/>
      <c r="BP95" s="39"/>
      <c r="BQ95" s="39"/>
      <c r="BR95" s="39">
        <v>1</v>
      </c>
      <c r="BS95" s="39"/>
      <c r="BT95" s="15">
        <v>1</v>
      </c>
      <c r="BU95" s="42">
        <v>1</v>
      </c>
      <c r="BV95" s="9"/>
      <c r="BW95" s="9"/>
      <c r="BX95" s="9">
        <v>1</v>
      </c>
      <c r="BY95" s="9"/>
      <c r="BZ95" s="9"/>
      <c r="CA95" s="9"/>
      <c r="CB95" s="9"/>
      <c r="CC95" s="9"/>
      <c r="CD95" s="9"/>
      <c r="CE95" s="9"/>
      <c r="CF95" s="9">
        <v>1</v>
      </c>
      <c r="CG95" s="39"/>
      <c r="CH95" s="39"/>
      <c r="CI95" s="51">
        <f t="shared" si="7"/>
        <v>0</v>
      </c>
      <c r="CJ95" s="51">
        <f t="shared" si="8"/>
        <v>3</v>
      </c>
      <c r="CK95" s="51">
        <f t="shared" si="9"/>
        <v>3</v>
      </c>
    </row>
    <row r="96" spans="1:89" ht="15.75" thickBot="1">
      <c r="A96" s="23"/>
      <c r="B96" s="31" t="s">
        <v>1</v>
      </c>
      <c r="C96" s="33" t="s">
        <v>2</v>
      </c>
      <c r="D96" s="34" t="s">
        <v>3</v>
      </c>
      <c r="E96" s="24" t="s">
        <v>4</v>
      </c>
      <c r="F96" s="25" t="s">
        <v>5</v>
      </c>
      <c r="G96" s="25" t="s">
        <v>6</v>
      </c>
      <c r="H96" s="25" t="s">
        <v>7</v>
      </c>
      <c r="I96" s="25" t="s">
        <v>8</v>
      </c>
      <c r="J96" s="25" t="s">
        <v>9</v>
      </c>
      <c r="K96" s="25" t="s">
        <v>10</v>
      </c>
      <c r="L96" s="25" t="s">
        <v>11</v>
      </c>
      <c r="M96" s="25" t="s">
        <v>12</v>
      </c>
      <c r="N96" s="25" t="s">
        <v>13</v>
      </c>
      <c r="O96" s="25" t="s">
        <v>14</v>
      </c>
      <c r="P96" s="25" t="s">
        <v>15</v>
      </c>
      <c r="Q96" s="25" t="s">
        <v>322</v>
      </c>
      <c r="R96" s="25" t="s">
        <v>323</v>
      </c>
      <c r="S96" s="25" t="s">
        <v>324</v>
      </c>
      <c r="T96" s="25" t="s">
        <v>325</v>
      </c>
      <c r="U96" s="25" t="s">
        <v>326</v>
      </c>
      <c r="V96" s="25" t="s">
        <v>327</v>
      </c>
      <c r="W96" s="25" t="s">
        <v>328</v>
      </c>
      <c r="X96" s="25" t="s">
        <v>329</v>
      </c>
      <c r="Y96" s="25" t="s">
        <v>330</v>
      </c>
      <c r="Z96" s="25" t="s">
        <v>331</v>
      </c>
      <c r="AA96" s="25" t="s">
        <v>332</v>
      </c>
      <c r="AB96" s="25" t="s">
        <v>333</v>
      </c>
      <c r="AC96" s="25" t="s">
        <v>334</v>
      </c>
      <c r="AD96" s="25" t="s">
        <v>335</v>
      </c>
      <c r="AE96" s="25" t="s">
        <v>336</v>
      </c>
      <c r="AF96" s="25" t="s">
        <v>337</v>
      </c>
      <c r="AG96" s="25" t="s">
        <v>338</v>
      </c>
      <c r="AH96" s="25" t="s">
        <v>339</v>
      </c>
      <c r="AI96" s="25" t="s">
        <v>340</v>
      </c>
      <c r="AJ96" s="24" t="s">
        <v>49</v>
      </c>
      <c r="AK96" s="25" t="s">
        <v>50</v>
      </c>
      <c r="AL96" s="25" t="s">
        <v>51</v>
      </c>
      <c r="AM96" s="25" t="s">
        <v>52</v>
      </c>
      <c r="AN96" s="25" t="s">
        <v>53</v>
      </c>
      <c r="AO96" s="25" t="s">
        <v>54</v>
      </c>
      <c r="AP96" s="25" t="s">
        <v>55</v>
      </c>
      <c r="AQ96" s="25" t="s">
        <v>56</v>
      </c>
      <c r="AR96" s="25" t="s">
        <v>57</v>
      </c>
      <c r="AS96" s="25" t="s">
        <v>58</v>
      </c>
      <c r="AT96" s="25" t="s">
        <v>59</v>
      </c>
      <c r="AU96" s="25" t="s">
        <v>60</v>
      </c>
      <c r="AV96" s="25" t="s">
        <v>61</v>
      </c>
      <c r="AW96" s="25" t="s">
        <v>62</v>
      </c>
      <c r="AX96" s="25" t="s">
        <v>112</v>
      </c>
      <c r="AY96" s="25" t="s">
        <v>341</v>
      </c>
      <c r="AZ96" s="25" t="s">
        <v>342</v>
      </c>
      <c r="BA96" s="25" t="s">
        <v>343</v>
      </c>
      <c r="BB96" s="25" t="s">
        <v>344</v>
      </c>
      <c r="BC96" s="25" t="s">
        <v>345</v>
      </c>
      <c r="BD96" s="25" t="s">
        <v>346</v>
      </c>
      <c r="BE96" s="25" t="s">
        <v>347</v>
      </c>
      <c r="BF96" s="25" t="s">
        <v>348</v>
      </c>
      <c r="BG96" s="25" t="s">
        <v>349</v>
      </c>
      <c r="BH96" s="25" t="s">
        <v>350</v>
      </c>
      <c r="BI96" s="25" t="s">
        <v>351</v>
      </c>
      <c r="BJ96" s="25" t="s">
        <v>352</v>
      </c>
      <c r="BK96" s="25" t="s">
        <v>353</v>
      </c>
      <c r="BL96" s="25" t="s">
        <v>354</v>
      </c>
      <c r="BM96" s="25" t="s">
        <v>355</v>
      </c>
      <c r="BN96" s="25" t="s">
        <v>356</v>
      </c>
      <c r="BO96" s="25" t="s">
        <v>357</v>
      </c>
      <c r="BP96" s="25" t="s">
        <v>358</v>
      </c>
      <c r="BQ96" s="25" t="s">
        <v>359</v>
      </c>
      <c r="BR96" s="25" t="s">
        <v>360</v>
      </c>
      <c r="BS96" s="25" t="s">
        <v>361</v>
      </c>
      <c r="BT96" s="25" t="s">
        <v>362</v>
      </c>
      <c r="BU96" s="47" t="s">
        <v>64</v>
      </c>
      <c r="BV96" s="25" t="s">
        <v>65</v>
      </c>
      <c r="BW96" s="25" t="s">
        <v>66</v>
      </c>
      <c r="BX96" s="25" t="s">
        <v>67</v>
      </c>
      <c r="BY96" s="25" t="s">
        <v>68</v>
      </c>
      <c r="BZ96" s="25" t="s">
        <v>69</v>
      </c>
      <c r="CA96" s="25" t="s">
        <v>70</v>
      </c>
      <c r="CB96" s="25" t="s">
        <v>71</v>
      </c>
      <c r="CC96" s="25" t="s">
        <v>72</v>
      </c>
      <c r="CD96" s="25" t="s">
        <v>363</v>
      </c>
      <c r="CE96" s="25" t="s">
        <v>364</v>
      </c>
      <c r="CF96" s="25" t="s">
        <v>365</v>
      </c>
      <c r="CG96" s="25" t="s">
        <v>366</v>
      </c>
      <c r="CH96" s="25" t="s">
        <v>458</v>
      </c>
      <c r="CI96" s="52" t="s">
        <v>0</v>
      </c>
      <c r="CJ96" s="52" t="s">
        <v>113</v>
      </c>
      <c r="CK96" s="52" t="s">
        <v>114</v>
      </c>
    </row>
    <row r="97" spans="1:89" ht="15.75" thickBot="1">
      <c r="A97" s="128" t="s">
        <v>127</v>
      </c>
      <c r="B97" s="90" t="s">
        <v>410</v>
      </c>
      <c r="C97" s="35">
        <v>5</v>
      </c>
      <c r="D97" s="28" t="s">
        <v>129</v>
      </c>
      <c r="E97" s="16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8"/>
      <c r="Q97" s="38"/>
      <c r="R97" s="38"/>
      <c r="S97" s="38">
        <v>1</v>
      </c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20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40"/>
      <c r="BN97" s="40"/>
      <c r="BO97" s="40"/>
      <c r="BP97" s="40"/>
      <c r="BQ97" s="40"/>
      <c r="BR97" s="40"/>
      <c r="BS97" s="40"/>
      <c r="BT97" s="22"/>
      <c r="BU97" s="41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38"/>
      <c r="CH97" s="38"/>
      <c r="CI97" s="51">
        <f>COUNTIF(E97:AI97,1)</f>
        <v>1</v>
      </c>
      <c r="CJ97" s="51">
        <f>COUNTIF(AJ97:BT97,1)</f>
        <v>0</v>
      </c>
      <c r="CK97" s="51">
        <f>COUNTIF(BU97:CH97,1)</f>
        <v>0</v>
      </c>
    </row>
    <row r="98" spans="1:89" ht="15.75" thickBot="1">
      <c r="A98" s="129"/>
      <c r="B98" s="90" t="s">
        <v>410</v>
      </c>
      <c r="C98" s="35">
        <v>5</v>
      </c>
      <c r="D98" s="28" t="s">
        <v>456</v>
      </c>
      <c r="E98" s="1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16"/>
      <c r="AK98" s="10">
        <v>1</v>
      </c>
      <c r="AL98" s="10">
        <v>1</v>
      </c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>
        <v>1</v>
      </c>
      <c r="BE98" s="10"/>
      <c r="BF98" s="10"/>
      <c r="BG98" s="10"/>
      <c r="BH98" s="10"/>
      <c r="BI98" s="10"/>
      <c r="BJ98" s="10"/>
      <c r="BK98" s="10"/>
      <c r="BL98" s="10"/>
      <c r="BM98" s="38"/>
      <c r="BN98" s="38"/>
      <c r="BO98" s="38"/>
      <c r="BP98" s="38"/>
      <c r="BQ98" s="38"/>
      <c r="BR98" s="38"/>
      <c r="BS98" s="38"/>
      <c r="BT98" s="17"/>
      <c r="BU98" s="41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38"/>
      <c r="CH98" s="38"/>
      <c r="CI98" s="51">
        <f aca="true" t="shared" si="10" ref="CI98:CI116">COUNTIF(E98:AI98,1)</f>
        <v>0</v>
      </c>
      <c r="CJ98" s="51">
        <f aca="true" t="shared" si="11" ref="CJ98:CJ116">COUNTIF(AJ98:BT98,1)</f>
        <v>3</v>
      </c>
      <c r="CK98" s="51">
        <f aca="true" t="shared" si="12" ref="CK98:CK116">COUNTIF(BU98:CH98,1)</f>
        <v>0</v>
      </c>
    </row>
    <row r="99" spans="1:89" ht="15.75" thickBot="1">
      <c r="A99" s="129"/>
      <c r="B99" s="90" t="s">
        <v>411</v>
      </c>
      <c r="C99" s="27">
        <v>6</v>
      </c>
      <c r="D99" s="28" t="s">
        <v>129</v>
      </c>
      <c r="E99" s="14"/>
      <c r="F99" s="9"/>
      <c r="G99" s="9"/>
      <c r="H99" s="9"/>
      <c r="I99" s="9"/>
      <c r="J99" s="9"/>
      <c r="K99" s="9"/>
      <c r="L99" s="9"/>
      <c r="M99" s="9"/>
      <c r="N99" s="9">
        <v>1</v>
      </c>
      <c r="O99" s="9"/>
      <c r="P99" s="39">
        <v>1</v>
      </c>
      <c r="Q99" s="39"/>
      <c r="R99" s="39"/>
      <c r="S99" s="39"/>
      <c r="T99" s="39"/>
      <c r="U99" s="39"/>
      <c r="V99" s="39"/>
      <c r="W99" s="39"/>
      <c r="X99" s="39">
        <v>1</v>
      </c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14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39"/>
      <c r="BN99" s="39"/>
      <c r="BO99" s="39"/>
      <c r="BP99" s="39"/>
      <c r="BQ99" s="39"/>
      <c r="BR99" s="39"/>
      <c r="BS99" s="39"/>
      <c r="BT99" s="15"/>
      <c r="BU99" s="42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39"/>
      <c r="CH99" s="39"/>
      <c r="CI99" s="51">
        <f t="shared" si="10"/>
        <v>3</v>
      </c>
      <c r="CJ99" s="51">
        <f t="shared" si="11"/>
        <v>0</v>
      </c>
      <c r="CK99" s="51">
        <f t="shared" si="12"/>
        <v>0</v>
      </c>
    </row>
    <row r="100" spans="1:89" ht="15.75" thickBot="1">
      <c r="A100" s="129"/>
      <c r="B100" s="90" t="s">
        <v>411</v>
      </c>
      <c r="C100" s="27">
        <v>6</v>
      </c>
      <c r="D100" s="28" t="s">
        <v>456</v>
      </c>
      <c r="E100" s="1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14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>
        <v>1</v>
      </c>
      <c r="BI100" s="9"/>
      <c r="BJ100" s="9"/>
      <c r="BK100" s="9">
        <v>1</v>
      </c>
      <c r="BL100" s="9"/>
      <c r="BM100" s="39"/>
      <c r="BN100" s="39"/>
      <c r="BO100" s="39"/>
      <c r="BP100" s="39"/>
      <c r="BQ100" s="39"/>
      <c r="BR100" s="39"/>
      <c r="BS100" s="39"/>
      <c r="BT100" s="15"/>
      <c r="BU100" s="42"/>
      <c r="BV100" s="9"/>
      <c r="BW100" s="9"/>
      <c r="BX100" s="9">
        <v>1</v>
      </c>
      <c r="BY100" s="9"/>
      <c r="BZ100" s="9"/>
      <c r="CA100" s="9"/>
      <c r="CB100" s="9"/>
      <c r="CC100" s="9"/>
      <c r="CD100" s="9">
        <v>1</v>
      </c>
      <c r="CE100" s="9"/>
      <c r="CF100" s="9"/>
      <c r="CG100" s="39"/>
      <c r="CH100" s="39"/>
      <c r="CI100" s="51">
        <f t="shared" si="10"/>
        <v>0</v>
      </c>
      <c r="CJ100" s="51">
        <f t="shared" si="11"/>
        <v>2</v>
      </c>
      <c r="CK100" s="51">
        <f t="shared" si="12"/>
        <v>2</v>
      </c>
    </row>
    <row r="101" spans="1:89" ht="15.75" thickBot="1">
      <c r="A101" s="129"/>
      <c r="B101" s="90" t="s">
        <v>412</v>
      </c>
      <c r="C101" s="27">
        <v>5</v>
      </c>
      <c r="D101" s="28" t="s">
        <v>129</v>
      </c>
      <c r="E101" s="14">
        <v>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39"/>
      <c r="Q101" s="39"/>
      <c r="R101" s="39"/>
      <c r="S101" s="39"/>
      <c r="T101" s="39"/>
      <c r="U101" s="39">
        <v>1</v>
      </c>
      <c r="V101" s="39"/>
      <c r="W101" s="39"/>
      <c r="X101" s="39"/>
      <c r="Y101" s="39"/>
      <c r="Z101" s="39"/>
      <c r="AA101" s="39"/>
      <c r="AB101" s="39"/>
      <c r="AC101" s="39"/>
      <c r="AD101" s="39"/>
      <c r="AE101" s="39">
        <v>1</v>
      </c>
      <c r="AF101" s="39"/>
      <c r="AG101" s="39"/>
      <c r="AH101" s="39"/>
      <c r="AI101" s="39"/>
      <c r="AJ101" s="14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39"/>
      <c r="BN101" s="39"/>
      <c r="BO101" s="39"/>
      <c r="BP101" s="39"/>
      <c r="BQ101" s="39"/>
      <c r="BR101" s="39"/>
      <c r="BS101" s="39"/>
      <c r="BT101" s="15"/>
      <c r="BU101" s="42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39"/>
      <c r="CH101" s="39"/>
      <c r="CI101" s="51">
        <f t="shared" si="10"/>
        <v>3</v>
      </c>
      <c r="CJ101" s="51">
        <f t="shared" si="11"/>
        <v>0</v>
      </c>
      <c r="CK101" s="51">
        <f t="shared" si="12"/>
        <v>0</v>
      </c>
    </row>
    <row r="102" spans="1:89" ht="15.75" thickBot="1">
      <c r="A102" s="129"/>
      <c r="B102" s="90" t="s">
        <v>412</v>
      </c>
      <c r="C102" s="27">
        <v>5</v>
      </c>
      <c r="D102" s="28" t="s">
        <v>456</v>
      </c>
      <c r="E102" s="1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14"/>
      <c r="AK102" s="9"/>
      <c r="AL102" s="9"/>
      <c r="AM102" s="9"/>
      <c r="AN102" s="9"/>
      <c r="AO102" s="9"/>
      <c r="AP102" s="9"/>
      <c r="AQ102" s="9">
        <v>1</v>
      </c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>
        <v>1</v>
      </c>
      <c r="BE102" s="9"/>
      <c r="BF102" s="9"/>
      <c r="BG102" s="9"/>
      <c r="BH102" s="9"/>
      <c r="BI102" s="9"/>
      <c r="BJ102" s="9"/>
      <c r="BK102" s="9"/>
      <c r="BL102" s="9"/>
      <c r="BM102" s="39"/>
      <c r="BN102" s="39"/>
      <c r="BO102" s="39"/>
      <c r="BP102" s="39"/>
      <c r="BQ102" s="39"/>
      <c r="BR102" s="39">
        <v>1</v>
      </c>
      <c r="BS102" s="39"/>
      <c r="BT102" s="15"/>
      <c r="BU102" s="42"/>
      <c r="BV102" s="9"/>
      <c r="BW102" s="9"/>
      <c r="BX102" s="9">
        <v>1</v>
      </c>
      <c r="BY102" s="9"/>
      <c r="BZ102" s="9"/>
      <c r="CA102" s="9"/>
      <c r="CB102" s="9"/>
      <c r="CC102" s="9"/>
      <c r="CD102" s="9"/>
      <c r="CE102" s="9"/>
      <c r="CF102" s="9"/>
      <c r="CG102" s="39">
        <v>1</v>
      </c>
      <c r="CH102" s="39"/>
      <c r="CI102" s="51">
        <f t="shared" si="10"/>
        <v>0</v>
      </c>
      <c r="CJ102" s="51">
        <f t="shared" si="11"/>
        <v>3</v>
      </c>
      <c r="CK102" s="51">
        <f t="shared" si="12"/>
        <v>2</v>
      </c>
    </row>
    <row r="103" spans="1:89" ht="15.75" thickBot="1">
      <c r="A103" s="129"/>
      <c r="B103" s="90" t="s">
        <v>413</v>
      </c>
      <c r="C103" s="27">
        <v>5</v>
      </c>
      <c r="D103" s="28" t="s">
        <v>129</v>
      </c>
      <c r="E103" s="1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39"/>
      <c r="Q103" s="39">
        <v>1</v>
      </c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14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39"/>
      <c r="BN103" s="39"/>
      <c r="BO103" s="39"/>
      <c r="BP103" s="39"/>
      <c r="BQ103" s="39"/>
      <c r="BR103" s="39"/>
      <c r="BS103" s="39"/>
      <c r="BT103" s="15"/>
      <c r="BU103" s="42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39"/>
      <c r="CH103" s="39"/>
      <c r="CI103" s="51">
        <f t="shared" si="10"/>
        <v>1</v>
      </c>
      <c r="CJ103" s="51">
        <f t="shared" si="11"/>
        <v>0</v>
      </c>
      <c r="CK103" s="51">
        <f t="shared" si="12"/>
        <v>0</v>
      </c>
    </row>
    <row r="104" spans="1:89" ht="15.75" thickBot="1">
      <c r="A104" s="129"/>
      <c r="B104" s="90" t="s">
        <v>413</v>
      </c>
      <c r="C104" s="27">
        <v>5</v>
      </c>
      <c r="D104" s="28" t="s">
        <v>456</v>
      </c>
      <c r="E104" s="1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14"/>
      <c r="AK104" s="9"/>
      <c r="AL104" s="9"/>
      <c r="AM104" s="9"/>
      <c r="AN104" s="9"/>
      <c r="AO104" s="9"/>
      <c r="AP104" s="9"/>
      <c r="AQ104" s="9">
        <v>1</v>
      </c>
      <c r="AR104" s="9"/>
      <c r="AS104" s="9"/>
      <c r="AT104" s="9"/>
      <c r="AU104" s="9"/>
      <c r="AV104" s="9"/>
      <c r="AW104" s="9">
        <v>1</v>
      </c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>
        <v>1</v>
      </c>
      <c r="BM104" s="39"/>
      <c r="BN104" s="39"/>
      <c r="BO104" s="39"/>
      <c r="BP104" s="39"/>
      <c r="BQ104" s="39"/>
      <c r="BR104" s="39"/>
      <c r="BS104" s="39"/>
      <c r="BT104" s="15"/>
      <c r="BU104" s="42"/>
      <c r="BV104" s="9"/>
      <c r="BW104" s="9"/>
      <c r="BX104" s="9"/>
      <c r="BY104" s="9"/>
      <c r="BZ104" s="9"/>
      <c r="CA104" s="9">
        <v>1</v>
      </c>
      <c r="CB104" s="9">
        <v>1</v>
      </c>
      <c r="CC104" s="9"/>
      <c r="CD104" s="9"/>
      <c r="CE104" s="9"/>
      <c r="CF104" s="9"/>
      <c r="CG104" s="39"/>
      <c r="CH104" s="39"/>
      <c r="CI104" s="51">
        <f t="shared" si="10"/>
        <v>0</v>
      </c>
      <c r="CJ104" s="51">
        <f t="shared" si="11"/>
        <v>3</v>
      </c>
      <c r="CK104" s="51">
        <f t="shared" si="12"/>
        <v>2</v>
      </c>
    </row>
    <row r="105" spans="1:89" ht="15.75" thickBot="1">
      <c r="A105" s="129"/>
      <c r="B105" s="90" t="s">
        <v>414</v>
      </c>
      <c r="C105" s="27">
        <v>5</v>
      </c>
      <c r="D105" s="28" t="s">
        <v>129</v>
      </c>
      <c r="E105" s="14"/>
      <c r="F105" s="9"/>
      <c r="G105" s="9"/>
      <c r="H105" s="9"/>
      <c r="I105" s="9"/>
      <c r="J105" s="9"/>
      <c r="K105" s="9"/>
      <c r="L105" s="9"/>
      <c r="M105" s="9">
        <v>1</v>
      </c>
      <c r="N105" s="9"/>
      <c r="O105" s="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>
        <v>1</v>
      </c>
      <c r="AB105" s="39">
        <v>1</v>
      </c>
      <c r="AC105" s="39"/>
      <c r="AD105" s="39"/>
      <c r="AE105" s="39"/>
      <c r="AF105" s="39"/>
      <c r="AG105" s="39"/>
      <c r="AH105" s="39"/>
      <c r="AI105" s="39"/>
      <c r="AJ105" s="14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39"/>
      <c r="BN105" s="39"/>
      <c r="BO105" s="39"/>
      <c r="BP105" s="39"/>
      <c r="BQ105" s="39"/>
      <c r="BR105" s="39"/>
      <c r="BS105" s="39"/>
      <c r="BT105" s="15"/>
      <c r="BU105" s="42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39"/>
      <c r="CH105" s="39"/>
      <c r="CI105" s="51">
        <f t="shared" si="10"/>
        <v>3</v>
      </c>
      <c r="CJ105" s="51">
        <f t="shared" si="11"/>
        <v>0</v>
      </c>
      <c r="CK105" s="51">
        <f t="shared" si="12"/>
        <v>0</v>
      </c>
    </row>
    <row r="106" spans="1:89" ht="15.75" thickBot="1">
      <c r="A106" s="129"/>
      <c r="B106" s="90" t="s">
        <v>414</v>
      </c>
      <c r="C106" s="27">
        <v>5</v>
      </c>
      <c r="D106" s="28" t="s">
        <v>456</v>
      </c>
      <c r="E106" s="1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14"/>
      <c r="AK106" s="9"/>
      <c r="AL106" s="9"/>
      <c r="AM106" s="9"/>
      <c r="AN106" s="9"/>
      <c r="AO106" s="9">
        <v>1</v>
      </c>
      <c r="AP106" s="9"/>
      <c r="AQ106" s="9"/>
      <c r="AR106" s="9"/>
      <c r="AS106" s="9"/>
      <c r="AT106" s="9"/>
      <c r="AU106" s="9"/>
      <c r="AV106" s="9">
        <v>1</v>
      </c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39"/>
      <c r="BN106" s="39"/>
      <c r="BO106" s="39"/>
      <c r="BP106" s="39"/>
      <c r="BQ106" s="39"/>
      <c r="BR106" s="39"/>
      <c r="BS106" s="39"/>
      <c r="BT106" s="15"/>
      <c r="BU106" s="42"/>
      <c r="BV106" s="9"/>
      <c r="BW106" s="9"/>
      <c r="BX106" s="9"/>
      <c r="BY106" s="9"/>
      <c r="BZ106" s="9"/>
      <c r="CA106" s="9"/>
      <c r="CB106" s="9"/>
      <c r="CC106" s="9">
        <v>1</v>
      </c>
      <c r="CD106" s="9"/>
      <c r="CE106" s="9">
        <v>1</v>
      </c>
      <c r="CF106" s="9"/>
      <c r="CG106" s="39"/>
      <c r="CH106" s="39"/>
      <c r="CI106" s="51">
        <f t="shared" si="10"/>
        <v>0</v>
      </c>
      <c r="CJ106" s="51">
        <f t="shared" si="11"/>
        <v>2</v>
      </c>
      <c r="CK106" s="51">
        <f t="shared" si="12"/>
        <v>2</v>
      </c>
    </row>
    <row r="107" spans="1:89" ht="15.75" thickBot="1">
      <c r="A107" s="129"/>
      <c r="B107" s="90" t="s">
        <v>415</v>
      </c>
      <c r="C107" s="27">
        <v>5</v>
      </c>
      <c r="D107" s="28" t="s">
        <v>129</v>
      </c>
      <c r="E107" s="14"/>
      <c r="F107" s="9"/>
      <c r="G107" s="9"/>
      <c r="H107" s="9"/>
      <c r="I107" s="9"/>
      <c r="J107" s="9">
        <v>1</v>
      </c>
      <c r="K107" s="9"/>
      <c r="L107" s="9"/>
      <c r="M107" s="9">
        <v>1</v>
      </c>
      <c r="N107" s="9"/>
      <c r="O107" s="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>
        <v>1</v>
      </c>
      <c r="AF107" s="39"/>
      <c r="AG107" s="39"/>
      <c r="AH107" s="39"/>
      <c r="AI107" s="39"/>
      <c r="AJ107" s="14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39"/>
      <c r="BN107" s="39"/>
      <c r="BO107" s="39"/>
      <c r="BP107" s="39"/>
      <c r="BQ107" s="39"/>
      <c r="BR107" s="39"/>
      <c r="BS107" s="39"/>
      <c r="BT107" s="15"/>
      <c r="BU107" s="42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39"/>
      <c r="CH107" s="39"/>
      <c r="CI107" s="51">
        <f t="shared" si="10"/>
        <v>3</v>
      </c>
      <c r="CJ107" s="51">
        <f t="shared" si="11"/>
        <v>0</v>
      </c>
      <c r="CK107" s="51">
        <f t="shared" si="12"/>
        <v>0</v>
      </c>
    </row>
    <row r="108" spans="1:89" ht="15.75" thickBot="1">
      <c r="A108" s="129"/>
      <c r="B108" s="90" t="s">
        <v>415</v>
      </c>
      <c r="C108" s="27">
        <v>5</v>
      </c>
      <c r="D108" s="28" t="s">
        <v>456</v>
      </c>
      <c r="E108" s="1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14"/>
      <c r="AK108" s="9"/>
      <c r="AL108" s="9"/>
      <c r="AM108" s="9">
        <v>1</v>
      </c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>
        <v>1</v>
      </c>
      <c r="BC108" s="9"/>
      <c r="BD108" s="9"/>
      <c r="BE108" s="9"/>
      <c r="BF108" s="9"/>
      <c r="BG108" s="9">
        <v>1</v>
      </c>
      <c r="BH108" s="9"/>
      <c r="BI108" s="9"/>
      <c r="BJ108" s="9">
        <v>1</v>
      </c>
      <c r="BK108" s="9"/>
      <c r="BL108" s="9"/>
      <c r="BM108" s="39"/>
      <c r="BN108" s="39"/>
      <c r="BO108" s="39"/>
      <c r="BP108" s="39">
        <v>1</v>
      </c>
      <c r="BQ108" s="39"/>
      <c r="BR108" s="39"/>
      <c r="BS108" s="39"/>
      <c r="BT108" s="15"/>
      <c r="BU108" s="42"/>
      <c r="BV108" s="9"/>
      <c r="BW108" s="9"/>
      <c r="BX108" s="9"/>
      <c r="BY108" s="9"/>
      <c r="BZ108" s="9"/>
      <c r="CA108" s="9"/>
      <c r="CB108" s="9"/>
      <c r="CC108" s="9">
        <v>1</v>
      </c>
      <c r="CD108" s="9"/>
      <c r="CE108" s="9">
        <v>1</v>
      </c>
      <c r="CF108" s="9"/>
      <c r="CG108" s="39"/>
      <c r="CH108" s="39"/>
      <c r="CI108" s="51">
        <f t="shared" si="10"/>
        <v>0</v>
      </c>
      <c r="CJ108" s="51">
        <f t="shared" si="11"/>
        <v>5</v>
      </c>
      <c r="CK108" s="51">
        <f t="shared" si="12"/>
        <v>2</v>
      </c>
    </row>
    <row r="109" spans="1:89" ht="15.75" thickBot="1">
      <c r="A109" s="129"/>
      <c r="B109" s="90" t="s">
        <v>416</v>
      </c>
      <c r="C109" s="27">
        <v>5</v>
      </c>
      <c r="D109" s="28" t="s">
        <v>129</v>
      </c>
      <c r="E109" s="14"/>
      <c r="F109" s="9"/>
      <c r="G109" s="9"/>
      <c r="H109" s="9"/>
      <c r="I109" s="9"/>
      <c r="J109" s="9"/>
      <c r="K109" s="9"/>
      <c r="L109" s="9"/>
      <c r="M109" s="9"/>
      <c r="N109" s="9">
        <v>1</v>
      </c>
      <c r="O109" s="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14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39"/>
      <c r="BN109" s="39"/>
      <c r="BO109" s="39"/>
      <c r="BP109" s="39"/>
      <c r="BQ109" s="39"/>
      <c r="BR109" s="39"/>
      <c r="BS109" s="39"/>
      <c r="BT109" s="15"/>
      <c r="BU109" s="42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39"/>
      <c r="CH109" s="39"/>
      <c r="CI109" s="51">
        <f t="shared" si="10"/>
        <v>1</v>
      </c>
      <c r="CJ109" s="51">
        <f t="shared" si="11"/>
        <v>0</v>
      </c>
      <c r="CK109" s="51">
        <f t="shared" si="12"/>
        <v>0</v>
      </c>
    </row>
    <row r="110" spans="1:89" ht="15.75" thickBot="1">
      <c r="A110" s="129"/>
      <c r="B110" s="90" t="s">
        <v>416</v>
      </c>
      <c r="C110" s="27">
        <v>5</v>
      </c>
      <c r="D110" s="28" t="s">
        <v>456</v>
      </c>
      <c r="E110" s="1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14"/>
      <c r="AK110" s="9"/>
      <c r="AL110" s="9"/>
      <c r="AM110" s="9"/>
      <c r="AN110" s="9"/>
      <c r="AO110" s="9"/>
      <c r="AP110" s="9"/>
      <c r="AQ110" s="9">
        <v>1</v>
      </c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39"/>
      <c r="BN110" s="39"/>
      <c r="BO110" s="39"/>
      <c r="BP110" s="39"/>
      <c r="BQ110" s="39"/>
      <c r="BR110" s="39"/>
      <c r="BS110" s="39"/>
      <c r="BT110" s="15"/>
      <c r="BU110" s="42"/>
      <c r="BV110" s="9">
        <v>1</v>
      </c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39"/>
      <c r="CH110" s="39"/>
      <c r="CI110" s="51">
        <f t="shared" si="10"/>
        <v>0</v>
      </c>
      <c r="CJ110" s="51">
        <f t="shared" si="11"/>
        <v>1</v>
      </c>
      <c r="CK110" s="51">
        <f t="shared" si="12"/>
        <v>1</v>
      </c>
    </row>
    <row r="111" spans="1:89" ht="15.75" thickBot="1">
      <c r="A111" s="129"/>
      <c r="B111" s="90" t="s">
        <v>417</v>
      </c>
      <c r="C111" s="27">
        <v>6</v>
      </c>
      <c r="D111" s="28" t="s">
        <v>129</v>
      </c>
      <c r="E111" s="14"/>
      <c r="F111" s="9"/>
      <c r="G111" s="9"/>
      <c r="H111" s="9"/>
      <c r="I111" s="9"/>
      <c r="J111" s="9">
        <v>1</v>
      </c>
      <c r="K111" s="9"/>
      <c r="L111" s="9"/>
      <c r="M111" s="9">
        <v>1</v>
      </c>
      <c r="N111" s="9"/>
      <c r="O111" s="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14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39"/>
      <c r="BN111" s="39"/>
      <c r="BO111" s="39"/>
      <c r="BP111" s="39"/>
      <c r="BQ111" s="39"/>
      <c r="BR111" s="39"/>
      <c r="BS111" s="39"/>
      <c r="BT111" s="15"/>
      <c r="BU111" s="42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39"/>
      <c r="CH111" s="39"/>
      <c r="CI111" s="51">
        <f t="shared" si="10"/>
        <v>2</v>
      </c>
      <c r="CJ111" s="51">
        <f t="shared" si="11"/>
        <v>0</v>
      </c>
      <c r="CK111" s="51">
        <f t="shared" si="12"/>
        <v>0</v>
      </c>
    </row>
    <row r="112" spans="1:89" ht="15.75" thickBot="1">
      <c r="A112" s="129"/>
      <c r="B112" s="90" t="s">
        <v>417</v>
      </c>
      <c r="C112" s="27">
        <v>6</v>
      </c>
      <c r="D112" s="28" t="s">
        <v>456</v>
      </c>
      <c r="E112" s="1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14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>
        <v>1</v>
      </c>
      <c r="AW112" s="9"/>
      <c r="AX112" s="9"/>
      <c r="AY112" s="9"/>
      <c r="AZ112" s="9"/>
      <c r="BA112" s="9"/>
      <c r="BB112" s="9">
        <v>1</v>
      </c>
      <c r="BC112" s="9"/>
      <c r="BD112" s="9"/>
      <c r="BE112" s="9"/>
      <c r="BF112" s="9"/>
      <c r="BG112" s="9">
        <v>1</v>
      </c>
      <c r="BH112" s="9"/>
      <c r="BI112" s="9"/>
      <c r="BJ112" s="9">
        <v>1</v>
      </c>
      <c r="BK112" s="9"/>
      <c r="BL112" s="9"/>
      <c r="BM112" s="39"/>
      <c r="BN112" s="39"/>
      <c r="BO112" s="39"/>
      <c r="BP112" s="39">
        <v>1</v>
      </c>
      <c r="BQ112" s="39"/>
      <c r="BR112" s="39"/>
      <c r="BS112" s="39"/>
      <c r="BT112" s="15"/>
      <c r="BU112" s="42"/>
      <c r="BV112" s="9"/>
      <c r="BW112" s="9"/>
      <c r="BX112" s="9"/>
      <c r="BY112" s="9"/>
      <c r="BZ112" s="9">
        <v>1</v>
      </c>
      <c r="CA112" s="9"/>
      <c r="CB112" s="9"/>
      <c r="CC112" s="9"/>
      <c r="CD112" s="9"/>
      <c r="CE112" s="9"/>
      <c r="CF112" s="9"/>
      <c r="CG112" s="39"/>
      <c r="CH112" s="39"/>
      <c r="CI112" s="51">
        <f t="shared" si="10"/>
        <v>0</v>
      </c>
      <c r="CJ112" s="51">
        <f t="shared" si="11"/>
        <v>5</v>
      </c>
      <c r="CK112" s="51">
        <f t="shared" si="12"/>
        <v>1</v>
      </c>
    </row>
    <row r="113" spans="1:89" ht="15.75" thickBot="1">
      <c r="A113" s="129"/>
      <c r="B113" s="90" t="s">
        <v>418</v>
      </c>
      <c r="C113" s="27">
        <v>6</v>
      </c>
      <c r="D113" s="28" t="s">
        <v>129</v>
      </c>
      <c r="E113" s="14"/>
      <c r="F113" s="9"/>
      <c r="G113" s="9"/>
      <c r="H113" s="9"/>
      <c r="I113" s="9"/>
      <c r="J113" s="9"/>
      <c r="K113" s="9"/>
      <c r="L113" s="9">
        <v>1</v>
      </c>
      <c r="M113" s="9">
        <v>1</v>
      </c>
      <c r="N113" s="9">
        <v>1</v>
      </c>
      <c r="O113" s="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14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39"/>
      <c r="BN113" s="39"/>
      <c r="BO113" s="39"/>
      <c r="BP113" s="39"/>
      <c r="BQ113" s="39"/>
      <c r="BR113" s="39"/>
      <c r="BS113" s="39"/>
      <c r="BT113" s="15"/>
      <c r="BU113" s="42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39"/>
      <c r="CH113" s="39"/>
      <c r="CI113" s="51">
        <f t="shared" si="10"/>
        <v>3</v>
      </c>
      <c r="CJ113" s="51">
        <f t="shared" si="11"/>
        <v>0</v>
      </c>
      <c r="CK113" s="51">
        <f t="shared" si="12"/>
        <v>0</v>
      </c>
    </row>
    <row r="114" spans="1:89" ht="15.75" thickBot="1">
      <c r="A114" s="129"/>
      <c r="B114" s="90" t="s">
        <v>418</v>
      </c>
      <c r="C114" s="27">
        <v>6</v>
      </c>
      <c r="D114" s="28" t="s">
        <v>456</v>
      </c>
      <c r="E114" s="1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14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>
        <v>1</v>
      </c>
      <c r="AW114" s="9">
        <v>1</v>
      </c>
      <c r="AX114" s="9"/>
      <c r="AY114" s="9"/>
      <c r="AZ114" s="9"/>
      <c r="BA114" s="9"/>
      <c r="BB114" s="9">
        <v>1</v>
      </c>
      <c r="BC114" s="9"/>
      <c r="BD114" s="9"/>
      <c r="BE114" s="9"/>
      <c r="BF114" s="9">
        <v>1</v>
      </c>
      <c r="BG114" s="9"/>
      <c r="BH114" s="9"/>
      <c r="BI114" s="9"/>
      <c r="BJ114" s="9"/>
      <c r="BK114" s="9"/>
      <c r="BL114" s="9"/>
      <c r="BM114" s="39"/>
      <c r="BN114" s="39"/>
      <c r="BO114" s="39"/>
      <c r="BP114" s="39"/>
      <c r="BQ114" s="39"/>
      <c r="BR114" s="39"/>
      <c r="BS114" s="39"/>
      <c r="BT114" s="15"/>
      <c r="BU114" s="42"/>
      <c r="BV114" s="9"/>
      <c r="BW114" s="9"/>
      <c r="BX114" s="9"/>
      <c r="BY114" s="9"/>
      <c r="BZ114" s="9">
        <v>1</v>
      </c>
      <c r="CA114" s="9"/>
      <c r="CB114" s="9"/>
      <c r="CC114" s="9"/>
      <c r="CD114" s="9"/>
      <c r="CE114" s="9"/>
      <c r="CF114" s="9"/>
      <c r="CG114" s="39"/>
      <c r="CH114" s="39"/>
      <c r="CI114" s="51">
        <f t="shared" si="10"/>
        <v>0</v>
      </c>
      <c r="CJ114" s="51">
        <f t="shared" si="11"/>
        <v>4</v>
      </c>
      <c r="CK114" s="51">
        <f t="shared" si="12"/>
        <v>1</v>
      </c>
    </row>
    <row r="115" spans="1:89" ht="15.75" thickBot="1">
      <c r="A115" s="129"/>
      <c r="B115" s="90" t="s">
        <v>419</v>
      </c>
      <c r="C115" s="27">
        <v>6</v>
      </c>
      <c r="D115" s="28" t="s">
        <v>129</v>
      </c>
      <c r="E115" s="14"/>
      <c r="F115" s="9"/>
      <c r="G115" s="9">
        <v>1</v>
      </c>
      <c r="H115" s="9"/>
      <c r="I115" s="9"/>
      <c r="J115" s="9"/>
      <c r="K115" s="9"/>
      <c r="L115" s="9"/>
      <c r="M115" s="9"/>
      <c r="N115" s="9"/>
      <c r="O115" s="9"/>
      <c r="P115" s="39"/>
      <c r="Q115" s="39"/>
      <c r="R115" s="39"/>
      <c r="S115" s="39"/>
      <c r="T115" s="39">
        <v>1</v>
      </c>
      <c r="U115" s="39"/>
      <c r="V115" s="39"/>
      <c r="W115" s="39">
        <v>1</v>
      </c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14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39"/>
      <c r="BN115" s="39"/>
      <c r="BO115" s="39"/>
      <c r="BP115" s="39"/>
      <c r="BQ115" s="39"/>
      <c r="BR115" s="39"/>
      <c r="BS115" s="39"/>
      <c r="BT115" s="15"/>
      <c r="BU115" s="42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39"/>
      <c r="CH115" s="39"/>
      <c r="CI115" s="51">
        <f t="shared" si="10"/>
        <v>3</v>
      </c>
      <c r="CJ115" s="51">
        <f t="shared" si="11"/>
        <v>0</v>
      </c>
      <c r="CK115" s="51">
        <f t="shared" si="12"/>
        <v>0</v>
      </c>
    </row>
    <row r="116" spans="1:89" ht="15.75" thickBot="1">
      <c r="A116" s="129"/>
      <c r="B116" s="90" t="s">
        <v>419</v>
      </c>
      <c r="C116" s="27">
        <v>6</v>
      </c>
      <c r="D116" s="28" t="s">
        <v>456</v>
      </c>
      <c r="E116" s="1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14"/>
      <c r="AK116" s="9">
        <v>1</v>
      </c>
      <c r="AL116" s="9"/>
      <c r="AM116" s="9">
        <v>1</v>
      </c>
      <c r="AN116" s="9"/>
      <c r="AO116" s="9"/>
      <c r="AP116" s="9">
        <v>1</v>
      </c>
      <c r="AQ116" s="9">
        <v>1</v>
      </c>
      <c r="AR116" s="9"/>
      <c r="AS116" s="9">
        <v>1</v>
      </c>
      <c r="AT116" s="9">
        <v>1</v>
      </c>
      <c r="AU116" s="9"/>
      <c r="AV116" s="9"/>
      <c r="AW116" s="9"/>
      <c r="AX116" s="9"/>
      <c r="AY116" s="9"/>
      <c r="AZ116" s="9"/>
      <c r="BA116" s="9">
        <v>1</v>
      </c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39"/>
      <c r="BN116" s="39"/>
      <c r="BO116" s="39"/>
      <c r="BP116" s="39"/>
      <c r="BQ116" s="39"/>
      <c r="BR116" s="39"/>
      <c r="BS116" s="39"/>
      <c r="BT116" s="15"/>
      <c r="BU116" s="42"/>
      <c r="BV116" s="9"/>
      <c r="BW116" s="9"/>
      <c r="BX116" s="9"/>
      <c r="BY116" s="9"/>
      <c r="BZ116" s="9"/>
      <c r="CA116" s="9">
        <v>1</v>
      </c>
      <c r="CB116" s="9"/>
      <c r="CC116" s="9"/>
      <c r="CD116" s="9">
        <v>1</v>
      </c>
      <c r="CE116" s="9"/>
      <c r="CF116" s="9"/>
      <c r="CG116" s="39"/>
      <c r="CH116" s="39"/>
      <c r="CI116" s="51">
        <f t="shared" si="10"/>
        <v>0</v>
      </c>
      <c r="CJ116" s="51">
        <f t="shared" si="11"/>
        <v>7</v>
      </c>
      <c r="CK116" s="51">
        <f t="shared" si="12"/>
        <v>2</v>
      </c>
    </row>
    <row r="117" spans="5:89" ht="15.75" thickBot="1">
      <c r="E117" s="12">
        <f aca="true" t="shared" si="13" ref="E117:AJ117">COUNTIF(E16:E116,1)</f>
        <v>5</v>
      </c>
      <c r="F117" s="12">
        <f t="shared" si="13"/>
        <v>5</v>
      </c>
      <c r="G117" s="12">
        <f t="shared" si="13"/>
        <v>8</v>
      </c>
      <c r="H117" s="12">
        <f t="shared" si="13"/>
        <v>6</v>
      </c>
      <c r="I117" s="12">
        <f t="shared" si="13"/>
        <v>9</v>
      </c>
      <c r="J117" s="12">
        <f t="shared" si="13"/>
        <v>8</v>
      </c>
      <c r="K117" s="12">
        <f t="shared" si="13"/>
        <v>4</v>
      </c>
      <c r="L117" s="12">
        <f t="shared" si="13"/>
        <v>9</v>
      </c>
      <c r="M117" s="12">
        <f t="shared" si="13"/>
        <v>7</v>
      </c>
      <c r="N117" s="12">
        <f t="shared" si="13"/>
        <v>12</v>
      </c>
      <c r="O117" s="12">
        <f t="shared" si="13"/>
        <v>3</v>
      </c>
      <c r="P117" s="12">
        <f t="shared" si="13"/>
        <v>6</v>
      </c>
      <c r="Q117" s="12">
        <f t="shared" si="13"/>
        <v>5</v>
      </c>
      <c r="R117" s="12">
        <f t="shared" si="13"/>
        <v>2</v>
      </c>
      <c r="S117" s="12">
        <f t="shared" si="13"/>
        <v>2</v>
      </c>
      <c r="T117" s="12">
        <f t="shared" si="13"/>
        <v>5</v>
      </c>
      <c r="U117" s="12">
        <f t="shared" si="13"/>
        <v>2</v>
      </c>
      <c r="V117" s="12">
        <f t="shared" si="13"/>
        <v>1</v>
      </c>
      <c r="W117" s="12">
        <f t="shared" si="13"/>
        <v>3</v>
      </c>
      <c r="X117" s="12">
        <f t="shared" si="13"/>
        <v>4</v>
      </c>
      <c r="Y117" s="12">
        <f t="shared" si="13"/>
        <v>2</v>
      </c>
      <c r="Z117" s="12">
        <f t="shared" si="13"/>
        <v>1</v>
      </c>
      <c r="AA117" s="12">
        <f t="shared" si="13"/>
        <v>6</v>
      </c>
      <c r="AB117" s="12">
        <f t="shared" si="13"/>
        <v>6</v>
      </c>
      <c r="AC117" s="12">
        <f t="shared" si="13"/>
        <v>2</v>
      </c>
      <c r="AD117" s="12">
        <f t="shared" si="13"/>
        <v>1</v>
      </c>
      <c r="AE117" s="12">
        <f t="shared" si="13"/>
        <v>4</v>
      </c>
      <c r="AF117" s="12">
        <f t="shared" si="13"/>
        <v>6</v>
      </c>
      <c r="AG117" s="12">
        <f t="shared" si="13"/>
        <v>2</v>
      </c>
      <c r="AH117" s="12">
        <f t="shared" si="13"/>
        <v>3</v>
      </c>
      <c r="AI117" s="12">
        <f t="shared" si="13"/>
        <v>6</v>
      </c>
      <c r="AJ117" s="48">
        <f t="shared" si="13"/>
        <v>1</v>
      </c>
      <c r="AK117" s="48">
        <f aca="true" t="shared" si="14" ref="AK117:BP117">COUNTIF(AK16:AK116,1)</f>
        <v>3</v>
      </c>
      <c r="AL117" s="48">
        <f t="shared" si="14"/>
        <v>1</v>
      </c>
      <c r="AM117" s="48">
        <f t="shared" si="14"/>
        <v>8</v>
      </c>
      <c r="AN117" s="48">
        <f t="shared" si="14"/>
        <v>8</v>
      </c>
      <c r="AO117" s="48">
        <f t="shared" si="14"/>
        <v>5</v>
      </c>
      <c r="AP117" s="48">
        <f t="shared" si="14"/>
        <v>4</v>
      </c>
      <c r="AQ117" s="48">
        <f t="shared" si="14"/>
        <v>8</v>
      </c>
      <c r="AR117" s="48">
        <f t="shared" si="14"/>
        <v>6</v>
      </c>
      <c r="AS117" s="48">
        <f t="shared" si="14"/>
        <v>5</v>
      </c>
      <c r="AT117" s="48">
        <f t="shared" si="14"/>
        <v>4</v>
      </c>
      <c r="AU117" s="48">
        <f t="shared" si="14"/>
        <v>1</v>
      </c>
      <c r="AV117" s="48">
        <f t="shared" si="14"/>
        <v>7</v>
      </c>
      <c r="AW117" s="48">
        <f t="shared" si="14"/>
        <v>4</v>
      </c>
      <c r="AX117" s="48">
        <f t="shared" si="14"/>
        <v>1</v>
      </c>
      <c r="AY117" s="48">
        <f t="shared" si="14"/>
        <v>6</v>
      </c>
      <c r="AZ117" s="48">
        <f t="shared" si="14"/>
        <v>5</v>
      </c>
      <c r="BA117" s="48">
        <f t="shared" si="14"/>
        <v>5</v>
      </c>
      <c r="BB117" s="48">
        <f t="shared" si="14"/>
        <v>10</v>
      </c>
      <c r="BC117" s="48">
        <f t="shared" si="14"/>
        <v>4</v>
      </c>
      <c r="BD117" s="48">
        <f t="shared" si="14"/>
        <v>8</v>
      </c>
      <c r="BE117" s="48">
        <f t="shared" si="14"/>
        <v>3</v>
      </c>
      <c r="BF117" s="48">
        <f t="shared" si="14"/>
        <v>4</v>
      </c>
      <c r="BG117" s="48">
        <f t="shared" si="14"/>
        <v>8</v>
      </c>
      <c r="BH117" s="48">
        <f t="shared" si="14"/>
        <v>10</v>
      </c>
      <c r="BI117" s="48">
        <f t="shared" si="14"/>
        <v>3</v>
      </c>
      <c r="BJ117" s="48">
        <f t="shared" si="14"/>
        <v>5</v>
      </c>
      <c r="BK117" s="48">
        <f t="shared" si="14"/>
        <v>6</v>
      </c>
      <c r="BL117" s="48">
        <f t="shared" si="14"/>
        <v>4</v>
      </c>
      <c r="BM117" s="48">
        <f t="shared" si="14"/>
        <v>1</v>
      </c>
      <c r="BN117" s="48">
        <f t="shared" si="14"/>
        <v>5</v>
      </c>
      <c r="BO117" s="48">
        <f t="shared" si="14"/>
        <v>5</v>
      </c>
      <c r="BP117" s="48">
        <f t="shared" si="14"/>
        <v>2</v>
      </c>
      <c r="BQ117" s="48">
        <f aca="true" t="shared" si="15" ref="BQ117:CH117">COUNTIF(BQ16:BQ116,1)</f>
        <v>3</v>
      </c>
      <c r="BR117" s="48">
        <f t="shared" si="15"/>
        <v>4</v>
      </c>
      <c r="BS117" s="48">
        <f t="shared" si="15"/>
        <v>1</v>
      </c>
      <c r="BT117" s="48">
        <f t="shared" si="15"/>
        <v>1</v>
      </c>
      <c r="BU117" s="48">
        <f t="shared" si="15"/>
        <v>11</v>
      </c>
      <c r="BV117" s="48">
        <f t="shared" si="15"/>
        <v>4</v>
      </c>
      <c r="BW117" s="48">
        <f t="shared" si="15"/>
        <v>1</v>
      </c>
      <c r="BX117" s="48">
        <f t="shared" si="15"/>
        <v>10</v>
      </c>
      <c r="BY117" s="48">
        <f t="shared" si="15"/>
        <v>2</v>
      </c>
      <c r="BZ117" s="48">
        <f t="shared" si="15"/>
        <v>4</v>
      </c>
      <c r="CA117" s="48">
        <f t="shared" si="15"/>
        <v>9</v>
      </c>
      <c r="CB117" s="48">
        <f t="shared" si="15"/>
        <v>9</v>
      </c>
      <c r="CC117" s="48">
        <f t="shared" si="15"/>
        <v>12</v>
      </c>
      <c r="CD117" s="48">
        <f t="shared" si="15"/>
        <v>8</v>
      </c>
      <c r="CE117" s="48">
        <f t="shared" si="15"/>
        <v>13</v>
      </c>
      <c r="CF117" s="48">
        <f t="shared" si="15"/>
        <v>4</v>
      </c>
      <c r="CG117" s="48">
        <f t="shared" si="15"/>
        <v>1</v>
      </c>
      <c r="CH117" s="48">
        <f t="shared" si="15"/>
        <v>3</v>
      </c>
      <c r="CI117" s="54">
        <f>SUM(E117:AI117)</f>
        <v>145</v>
      </c>
      <c r="CJ117" s="54">
        <f>SUM(AJ117:BT117)</f>
        <v>169</v>
      </c>
      <c r="CK117" s="54">
        <f>SUM(BU117:CH117)</f>
        <v>91</v>
      </c>
    </row>
    <row r="118" ht="15.75" thickBot="1"/>
    <row r="119" spans="2:86" ht="16.5" thickBot="1">
      <c r="B119" s="62" t="s">
        <v>119</v>
      </c>
      <c r="E119" s="108" t="s">
        <v>48</v>
      </c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1" t="s">
        <v>63</v>
      </c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4"/>
      <c r="BU119" s="108" t="s">
        <v>73</v>
      </c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10"/>
      <c r="CH119" s="115"/>
    </row>
    <row r="120" spans="1:89" ht="15.75" thickBot="1">
      <c r="A120" s="4"/>
      <c r="B120" s="5" t="s">
        <v>1</v>
      </c>
      <c r="C120" s="6" t="s">
        <v>2</v>
      </c>
      <c r="D120" s="8" t="s">
        <v>3</v>
      </c>
      <c r="E120" s="18" t="s">
        <v>4</v>
      </c>
      <c r="F120" s="19" t="s">
        <v>5</v>
      </c>
      <c r="G120" s="19" t="s">
        <v>6</v>
      </c>
      <c r="H120" s="19" t="s">
        <v>7</v>
      </c>
      <c r="I120" s="19" t="s">
        <v>8</v>
      </c>
      <c r="J120" s="19" t="s">
        <v>9</v>
      </c>
      <c r="K120" s="19" t="s">
        <v>10</v>
      </c>
      <c r="L120" s="19" t="s">
        <v>11</v>
      </c>
      <c r="M120" s="19" t="s">
        <v>12</v>
      </c>
      <c r="N120" s="19" t="s">
        <v>13</v>
      </c>
      <c r="O120" s="19" t="s">
        <v>14</v>
      </c>
      <c r="P120" s="19" t="s">
        <v>15</v>
      </c>
      <c r="Q120" s="19" t="s">
        <v>322</v>
      </c>
      <c r="R120" s="19" t="s">
        <v>323</v>
      </c>
      <c r="S120" s="19" t="s">
        <v>324</v>
      </c>
      <c r="T120" s="19" t="s">
        <v>325</v>
      </c>
      <c r="U120" s="19" t="s">
        <v>326</v>
      </c>
      <c r="V120" s="19" t="s">
        <v>327</v>
      </c>
      <c r="W120" s="19" t="s">
        <v>328</v>
      </c>
      <c r="X120" s="19" t="s">
        <v>329</v>
      </c>
      <c r="Y120" s="19" t="s">
        <v>330</v>
      </c>
      <c r="Z120" s="19" t="s">
        <v>331</v>
      </c>
      <c r="AA120" s="19" t="s">
        <v>332</v>
      </c>
      <c r="AB120" s="19" t="s">
        <v>333</v>
      </c>
      <c r="AC120" s="19" t="s">
        <v>334</v>
      </c>
      <c r="AD120" s="19" t="s">
        <v>335</v>
      </c>
      <c r="AE120" s="19" t="s">
        <v>336</v>
      </c>
      <c r="AF120" s="19" t="s">
        <v>337</v>
      </c>
      <c r="AG120" s="19" t="s">
        <v>338</v>
      </c>
      <c r="AH120" s="19" t="s">
        <v>339</v>
      </c>
      <c r="AI120" s="19" t="s">
        <v>340</v>
      </c>
      <c r="AJ120" s="24" t="s">
        <v>49</v>
      </c>
      <c r="AK120" s="25" t="s">
        <v>50</v>
      </c>
      <c r="AL120" s="25" t="s">
        <v>51</v>
      </c>
      <c r="AM120" s="25" t="s">
        <v>52</v>
      </c>
      <c r="AN120" s="25" t="s">
        <v>53</v>
      </c>
      <c r="AO120" s="25" t="s">
        <v>54</v>
      </c>
      <c r="AP120" s="25" t="s">
        <v>55</v>
      </c>
      <c r="AQ120" s="25" t="s">
        <v>56</v>
      </c>
      <c r="AR120" s="25" t="s">
        <v>57</v>
      </c>
      <c r="AS120" s="25" t="s">
        <v>58</v>
      </c>
      <c r="AT120" s="25" t="s">
        <v>59</v>
      </c>
      <c r="AU120" s="25" t="s">
        <v>60</v>
      </c>
      <c r="AV120" s="25" t="s">
        <v>61</v>
      </c>
      <c r="AW120" s="25" t="s">
        <v>62</v>
      </c>
      <c r="AX120" s="25" t="s">
        <v>112</v>
      </c>
      <c r="AY120" s="25" t="s">
        <v>341</v>
      </c>
      <c r="AZ120" s="25" t="s">
        <v>342</v>
      </c>
      <c r="BA120" s="25" t="s">
        <v>343</v>
      </c>
      <c r="BB120" s="25" t="s">
        <v>344</v>
      </c>
      <c r="BC120" s="25" t="s">
        <v>345</v>
      </c>
      <c r="BD120" s="25" t="s">
        <v>346</v>
      </c>
      <c r="BE120" s="25" t="s">
        <v>347</v>
      </c>
      <c r="BF120" s="25" t="s">
        <v>348</v>
      </c>
      <c r="BG120" s="25" t="s">
        <v>349</v>
      </c>
      <c r="BH120" s="25" t="s">
        <v>350</v>
      </c>
      <c r="BI120" s="25" t="s">
        <v>351</v>
      </c>
      <c r="BJ120" s="25" t="s">
        <v>352</v>
      </c>
      <c r="BK120" s="25" t="s">
        <v>353</v>
      </c>
      <c r="BL120" s="25" t="s">
        <v>354</v>
      </c>
      <c r="BM120" s="25" t="s">
        <v>355</v>
      </c>
      <c r="BN120" s="25" t="s">
        <v>356</v>
      </c>
      <c r="BO120" s="25" t="s">
        <v>357</v>
      </c>
      <c r="BP120" s="25" t="s">
        <v>358</v>
      </c>
      <c r="BQ120" s="25" t="s">
        <v>359</v>
      </c>
      <c r="BR120" s="25" t="s">
        <v>360</v>
      </c>
      <c r="BS120" s="25" t="s">
        <v>361</v>
      </c>
      <c r="BT120" s="25" t="s">
        <v>362</v>
      </c>
      <c r="BU120" s="50" t="s">
        <v>64</v>
      </c>
      <c r="BV120" s="19" t="s">
        <v>65</v>
      </c>
      <c r="BW120" s="19" t="s">
        <v>66</v>
      </c>
      <c r="BX120" s="19" t="s">
        <v>67</v>
      </c>
      <c r="BY120" s="19" t="s">
        <v>68</v>
      </c>
      <c r="BZ120" s="19" t="s">
        <v>69</v>
      </c>
      <c r="CA120" s="19" t="s">
        <v>70</v>
      </c>
      <c r="CB120" s="19" t="s">
        <v>71</v>
      </c>
      <c r="CC120" s="19" t="s">
        <v>72</v>
      </c>
      <c r="CD120" s="19" t="s">
        <v>363</v>
      </c>
      <c r="CE120" s="19" t="s">
        <v>364</v>
      </c>
      <c r="CF120" s="19" t="s">
        <v>365</v>
      </c>
      <c r="CG120" s="19" t="s">
        <v>366</v>
      </c>
      <c r="CH120" s="19" t="s">
        <v>458</v>
      </c>
      <c r="CI120" s="53" t="s">
        <v>0</v>
      </c>
      <c r="CJ120" s="53" t="s">
        <v>113</v>
      </c>
      <c r="CK120" s="53" t="s">
        <v>114</v>
      </c>
    </row>
    <row r="121" spans="1:89" ht="15.75" customHeight="1" thickBot="1">
      <c r="A121" s="125" t="s">
        <v>125</v>
      </c>
      <c r="B121" s="88" t="s">
        <v>385</v>
      </c>
      <c r="C121" s="60">
        <v>1.2</v>
      </c>
      <c r="D121" s="61" t="s">
        <v>459</v>
      </c>
      <c r="E121" s="20"/>
      <c r="F121" s="21"/>
      <c r="G121" s="21">
        <v>1</v>
      </c>
      <c r="H121" s="21"/>
      <c r="I121" s="21"/>
      <c r="J121" s="21"/>
      <c r="K121" s="21"/>
      <c r="L121" s="21"/>
      <c r="M121" s="21"/>
      <c r="N121" s="21"/>
      <c r="O121" s="21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20">
        <v>1</v>
      </c>
      <c r="AK121" s="21">
        <v>1</v>
      </c>
      <c r="AL121" s="21">
        <v>1</v>
      </c>
      <c r="AM121" s="21"/>
      <c r="AN121" s="21"/>
      <c r="AO121" s="21"/>
      <c r="AP121" s="21"/>
      <c r="AQ121" s="21"/>
      <c r="AR121" s="21"/>
      <c r="AS121" s="21">
        <v>1</v>
      </c>
      <c r="AT121" s="21">
        <v>1</v>
      </c>
      <c r="AU121" s="21"/>
      <c r="AV121" s="21"/>
      <c r="AW121" s="21">
        <v>1</v>
      </c>
      <c r="AX121" s="21"/>
      <c r="AY121" s="21"/>
      <c r="AZ121" s="21"/>
      <c r="BA121" s="21"/>
      <c r="BB121" s="21"/>
      <c r="BC121" s="21"/>
      <c r="BD121" s="21">
        <v>1</v>
      </c>
      <c r="BE121" s="21"/>
      <c r="BF121" s="21"/>
      <c r="BG121" s="21"/>
      <c r="BH121" s="21"/>
      <c r="BI121" s="21"/>
      <c r="BJ121" s="21"/>
      <c r="BK121" s="21"/>
      <c r="BL121" s="21"/>
      <c r="BM121" s="40"/>
      <c r="BN121" s="40"/>
      <c r="BO121" s="40"/>
      <c r="BP121" s="40"/>
      <c r="BQ121" s="40"/>
      <c r="BR121" s="40"/>
      <c r="BS121" s="40"/>
      <c r="BT121" s="22"/>
      <c r="BU121" s="46"/>
      <c r="BV121" s="21">
        <v>1</v>
      </c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40"/>
      <c r="CH121" s="40"/>
      <c r="CI121" s="49">
        <f aca="true" t="shared" si="16" ref="CI121:CI198">COUNTIF(E121:AI121,1)</f>
        <v>1</v>
      </c>
      <c r="CJ121" s="49">
        <f>COUNTIF(AJ121:BT121,1)</f>
        <v>7</v>
      </c>
      <c r="CK121" s="49">
        <f>COUNTIF(BU121:CH121,1)</f>
        <v>1</v>
      </c>
    </row>
    <row r="122" spans="1:89" ht="15.75" customHeight="1" thickBot="1">
      <c r="A122" s="125"/>
      <c r="B122" s="88" t="s">
        <v>420</v>
      </c>
      <c r="C122" s="35">
        <v>1</v>
      </c>
      <c r="D122" s="36" t="s">
        <v>129</v>
      </c>
      <c r="E122" s="1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38"/>
      <c r="Q122" s="38"/>
      <c r="R122" s="38"/>
      <c r="S122" s="38">
        <v>1</v>
      </c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16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38"/>
      <c r="BN122" s="38"/>
      <c r="BO122" s="38"/>
      <c r="BP122" s="38"/>
      <c r="BQ122" s="38"/>
      <c r="BR122" s="38"/>
      <c r="BS122" s="38"/>
      <c r="BT122" s="17"/>
      <c r="BU122" s="41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38"/>
      <c r="CH122" s="38"/>
      <c r="CI122" s="49">
        <f t="shared" si="16"/>
        <v>1</v>
      </c>
      <c r="CJ122" s="49">
        <f>COUNTIF(AJ122:BT122,1)</f>
        <v>0</v>
      </c>
      <c r="CK122" s="51">
        <f>COUNTIF(BU122:CH122,1)</f>
        <v>0</v>
      </c>
    </row>
    <row r="123" spans="1:89" ht="15.75" customHeight="1" thickBot="1">
      <c r="A123" s="125"/>
      <c r="B123" s="88" t="s">
        <v>420</v>
      </c>
      <c r="C123" s="35">
        <v>1</v>
      </c>
      <c r="D123" s="36" t="s">
        <v>456</v>
      </c>
      <c r="E123" s="16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16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>
        <v>1</v>
      </c>
      <c r="AV123" s="10">
        <v>1</v>
      </c>
      <c r="AW123" s="10">
        <v>1</v>
      </c>
      <c r="AX123" s="10"/>
      <c r="AY123" s="10"/>
      <c r="AZ123" s="10"/>
      <c r="BA123" s="10"/>
      <c r="BB123" s="10"/>
      <c r="BC123" s="10"/>
      <c r="BD123" s="10">
        <v>1</v>
      </c>
      <c r="BE123" s="10"/>
      <c r="BF123" s="10"/>
      <c r="BG123" s="10"/>
      <c r="BH123" s="10"/>
      <c r="BI123" s="10"/>
      <c r="BJ123" s="10"/>
      <c r="BK123" s="10"/>
      <c r="BL123" s="10"/>
      <c r="BM123" s="38"/>
      <c r="BN123" s="38"/>
      <c r="BO123" s="38"/>
      <c r="BP123" s="38"/>
      <c r="BQ123" s="38"/>
      <c r="BR123" s="38"/>
      <c r="BS123" s="38">
        <v>1</v>
      </c>
      <c r="BT123" s="17"/>
      <c r="BU123" s="41"/>
      <c r="BV123" s="10"/>
      <c r="BW123" s="10"/>
      <c r="BX123" s="10"/>
      <c r="BY123" s="10"/>
      <c r="BZ123" s="10"/>
      <c r="CA123" s="10"/>
      <c r="CB123" s="10"/>
      <c r="CC123" s="10">
        <v>1</v>
      </c>
      <c r="CD123" s="10"/>
      <c r="CE123" s="10"/>
      <c r="CF123" s="10"/>
      <c r="CG123" s="38"/>
      <c r="CH123" s="38">
        <v>1</v>
      </c>
      <c r="CI123" s="49">
        <f t="shared" si="16"/>
        <v>0</v>
      </c>
      <c r="CJ123" s="49">
        <f>COUNTIF(AJ123:BT123,1)</f>
        <v>5</v>
      </c>
      <c r="CK123" s="51">
        <f>COUNTIF(BU123:CH123,1)</f>
        <v>2</v>
      </c>
    </row>
    <row r="124" spans="1:89" ht="15.75" customHeight="1" thickBot="1">
      <c r="A124" s="125"/>
      <c r="B124" s="88" t="s">
        <v>421</v>
      </c>
      <c r="C124" s="35">
        <v>1</v>
      </c>
      <c r="D124" s="36" t="s">
        <v>129</v>
      </c>
      <c r="E124" s="16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38"/>
      <c r="Q124" s="38"/>
      <c r="R124" s="38"/>
      <c r="S124" s="38">
        <v>1</v>
      </c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16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38"/>
      <c r="BN124" s="38"/>
      <c r="BO124" s="38"/>
      <c r="BP124" s="38"/>
      <c r="BQ124" s="38"/>
      <c r="BR124" s="38"/>
      <c r="BS124" s="38"/>
      <c r="BT124" s="17"/>
      <c r="BU124" s="41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38"/>
      <c r="CH124" s="38"/>
      <c r="CI124" s="49">
        <f t="shared" si="16"/>
        <v>1</v>
      </c>
      <c r="CJ124" s="49">
        <f>COUNTIF(AJ124:BT124,1)</f>
        <v>0</v>
      </c>
      <c r="CK124" s="51">
        <f>COUNTIF(BU124:CH124,1)</f>
        <v>0</v>
      </c>
    </row>
    <row r="125" spans="1:89" ht="15.75" customHeight="1" thickBot="1">
      <c r="A125" s="126"/>
      <c r="B125" s="88" t="s">
        <v>421</v>
      </c>
      <c r="C125" s="27">
        <v>1</v>
      </c>
      <c r="D125" s="28" t="s">
        <v>456</v>
      </c>
      <c r="E125" s="16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16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>
        <v>1</v>
      </c>
      <c r="AV125" s="10">
        <v>1</v>
      </c>
      <c r="AW125" s="10">
        <v>1</v>
      </c>
      <c r="AX125" s="10"/>
      <c r="AY125" s="10"/>
      <c r="AZ125" s="10"/>
      <c r="BA125" s="10"/>
      <c r="BB125" s="10"/>
      <c r="BC125" s="10"/>
      <c r="BD125" s="10">
        <v>1</v>
      </c>
      <c r="BE125" s="10"/>
      <c r="BF125" s="10"/>
      <c r="BG125" s="10"/>
      <c r="BH125" s="10"/>
      <c r="BI125" s="10"/>
      <c r="BJ125" s="10"/>
      <c r="BK125" s="10"/>
      <c r="BL125" s="10"/>
      <c r="BM125" s="38"/>
      <c r="BN125" s="38"/>
      <c r="BO125" s="38"/>
      <c r="BP125" s="38"/>
      <c r="BQ125" s="38"/>
      <c r="BR125" s="38"/>
      <c r="BS125" s="38">
        <v>1</v>
      </c>
      <c r="BT125" s="17"/>
      <c r="BU125" s="41"/>
      <c r="BV125" s="10"/>
      <c r="BW125" s="10"/>
      <c r="BX125" s="10"/>
      <c r="BY125" s="10"/>
      <c r="BZ125" s="10"/>
      <c r="CA125" s="10"/>
      <c r="CB125" s="10"/>
      <c r="CC125" s="10">
        <v>1</v>
      </c>
      <c r="CD125" s="10"/>
      <c r="CE125" s="10"/>
      <c r="CF125" s="10"/>
      <c r="CG125" s="38"/>
      <c r="CH125" s="38">
        <v>1</v>
      </c>
      <c r="CI125" s="51">
        <f t="shared" si="16"/>
        <v>0</v>
      </c>
      <c r="CJ125" s="51">
        <f aca="true" t="shared" si="17" ref="CJ125:CJ144">COUNTIF(AJ125:BT125,1)</f>
        <v>5</v>
      </c>
      <c r="CK125" s="51">
        <f aca="true" t="shared" si="18" ref="CK125:CK146">COUNTIF(BU125:CH125,1)</f>
        <v>2</v>
      </c>
    </row>
    <row r="126" spans="1:89" ht="15.75" customHeight="1" thickBot="1">
      <c r="A126" s="126"/>
      <c r="B126" s="88" t="s">
        <v>422</v>
      </c>
      <c r="C126" s="27">
        <v>1</v>
      </c>
      <c r="D126" s="28" t="s">
        <v>129</v>
      </c>
      <c r="E126" s="14"/>
      <c r="F126" s="9"/>
      <c r="G126" s="9">
        <v>1</v>
      </c>
      <c r="H126" s="9">
        <v>1</v>
      </c>
      <c r="I126" s="9"/>
      <c r="J126" s="9">
        <v>1</v>
      </c>
      <c r="K126" s="9"/>
      <c r="L126" s="9"/>
      <c r="M126" s="9"/>
      <c r="N126" s="9"/>
      <c r="O126" s="9"/>
      <c r="P126" s="39"/>
      <c r="Q126" s="39"/>
      <c r="R126" s="39"/>
      <c r="S126" s="39"/>
      <c r="T126" s="39"/>
      <c r="U126" s="39"/>
      <c r="V126" s="39"/>
      <c r="W126" s="39">
        <v>1</v>
      </c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14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39"/>
      <c r="BN126" s="39"/>
      <c r="BO126" s="39"/>
      <c r="BP126" s="39"/>
      <c r="BQ126" s="39"/>
      <c r="BR126" s="39"/>
      <c r="BS126" s="39"/>
      <c r="BT126" s="15"/>
      <c r="BU126" s="42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39"/>
      <c r="CH126" s="39"/>
      <c r="CI126" s="51">
        <f t="shared" si="16"/>
        <v>4</v>
      </c>
      <c r="CJ126" s="51">
        <f t="shared" si="17"/>
        <v>0</v>
      </c>
      <c r="CK126" s="51">
        <f t="shared" si="18"/>
        <v>0</v>
      </c>
    </row>
    <row r="127" spans="1:89" ht="15.75" customHeight="1" thickBot="1">
      <c r="A127" s="126"/>
      <c r="B127" s="88" t="s">
        <v>422</v>
      </c>
      <c r="C127" s="27">
        <v>1</v>
      </c>
      <c r="D127" s="28" t="s">
        <v>456</v>
      </c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14"/>
      <c r="AK127" s="9"/>
      <c r="AL127" s="9"/>
      <c r="AM127" s="9"/>
      <c r="AN127" s="9"/>
      <c r="AO127" s="9"/>
      <c r="AP127" s="9">
        <v>1</v>
      </c>
      <c r="AQ127" s="9">
        <v>1</v>
      </c>
      <c r="AR127" s="9"/>
      <c r="AS127" s="9">
        <v>1</v>
      </c>
      <c r="AT127" s="9"/>
      <c r="AU127" s="9"/>
      <c r="AV127" s="9"/>
      <c r="AW127" s="9"/>
      <c r="AX127" s="9"/>
      <c r="AY127" s="9">
        <v>1</v>
      </c>
      <c r="AZ127" s="9"/>
      <c r="BA127" s="9"/>
      <c r="BB127" s="9"/>
      <c r="BC127" s="9"/>
      <c r="BD127" s="9"/>
      <c r="BE127" s="9"/>
      <c r="BF127" s="9"/>
      <c r="BG127" s="9">
        <v>1</v>
      </c>
      <c r="BH127" s="9"/>
      <c r="BI127" s="9">
        <v>1</v>
      </c>
      <c r="BJ127" s="9"/>
      <c r="BK127" s="9"/>
      <c r="BL127" s="9"/>
      <c r="BM127" s="39">
        <v>1</v>
      </c>
      <c r="BN127" s="39"/>
      <c r="BO127" s="39"/>
      <c r="BP127" s="39"/>
      <c r="BQ127" s="39"/>
      <c r="BR127" s="39"/>
      <c r="BS127" s="39"/>
      <c r="BT127" s="15"/>
      <c r="BU127" s="42"/>
      <c r="BV127" s="9"/>
      <c r="BW127" s="9"/>
      <c r="BX127" s="9"/>
      <c r="BY127" s="9">
        <v>1</v>
      </c>
      <c r="BZ127" s="9"/>
      <c r="CA127" s="9"/>
      <c r="CB127" s="9"/>
      <c r="CC127" s="9"/>
      <c r="CD127" s="9"/>
      <c r="CE127" s="9"/>
      <c r="CF127" s="9"/>
      <c r="CG127" s="39"/>
      <c r="CH127" s="39"/>
      <c r="CI127" s="51">
        <f t="shared" si="16"/>
        <v>0</v>
      </c>
      <c r="CJ127" s="51">
        <f t="shared" si="17"/>
        <v>7</v>
      </c>
      <c r="CK127" s="51">
        <f t="shared" si="18"/>
        <v>1</v>
      </c>
    </row>
    <row r="128" spans="1:89" ht="15.75" customHeight="1" thickBot="1">
      <c r="A128" s="126"/>
      <c r="B128" s="88" t="s">
        <v>423</v>
      </c>
      <c r="C128" s="27">
        <v>1</v>
      </c>
      <c r="D128" s="28" t="s">
        <v>129</v>
      </c>
      <c r="E128" s="14"/>
      <c r="F128" s="9"/>
      <c r="G128" s="9">
        <v>1</v>
      </c>
      <c r="H128" s="9">
        <v>1</v>
      </c>
      <c r="I128" s="9"/>
      <c r="J128" s="9">
        <v>1</v>
      </c>
      <c r="K128" s="9"/>
      <c r="L128" s="9"/>
      <c r="M128" s="9"/>
      <c r="N128" s="9"/>
      <c r="O128" s="9"/>
      <c r="P128" s="39"/>
      <c r="Q128" s="39"/>
      <c r="R128" s="39"/>
      <c r="S128" s="39"/>
      <c r="T128" s="39"/>
      <c r="U128" s="39"/>
      <c r="V128" s="39"/>
      <c r="W128" s="39">
        <v>1</v>
      </c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14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39"/>
      <c r="BN128" s="39"/>
      <c r="BO128" s="39"/>
      <c r="BP128" s="39"/>
      <c r="BQ128" s="39"/>
      <c r="BR128" s="39"/>
      <c r="BS128" s="39"/>
      <c r="BT128" s="15"/>
      <c r="BU128" s="42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39"/>
      <c r="CH128" s="39"/>
      <c r="CI128" s="51">
        <f t="shared" si="16"/>
        <v>4</v>
      </c>
      <c r="CJ128" s="51">
        <f t="shared" si="17"/>
        <v>0</v>
      </c>
      <c r="CK128" s="51">
        <f t="shared" si="18"/>
        <v>0</v>
      </c>
    </row>
    <row r="129" spans="1:89" ht="15.75" customHeight="1" thickBot="1">
      <c r="A129" s="126"/>
      <c r="B129" s="88" t="s">
        <v>423</v>
      </c>
      <c r="C129" s="27">
        <v>1</v>
      </c>
      <c r="D129" s="28" t="s">
        <v>456</v>
      </c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14"/>
      <c r="AK129" s="9"/>
      <c r="AL129" s="9"/>
      <c r="AM129" s="9"/>
      <c r="AN129" s="9"/>
      <c r="AO129" s="9"/>
      <c r="AP129" s="9">
        <v>1</v>
      </c>
      <c r="AQ129" s="9">
        <v>1</v>
      </c>
      <c r="AR129" s="9"/>
      <c r="AS129" s="9">
        <v>1</v>
      </c>
      <c r="AT129" s="9"/>
      <c r="AU129" s="9"/>
      <c r="AV129" s="9"/>
      <c r="AW129" s="9"/>
      <c r="AX129" s="9"/>
      <c r="AY129" s="9">
        <v>1</v>
      </c>
      <c r="AZ129" s="9"/>
      <c r="BA129" s="9"/>
      <c r="BB129" s="9"/>
      <c r="BC129" s="9"/>
      <c r="BD129" s="9"/>
      <c r="BE129" s="9"/>
      <c r="BF129" s="9"/>
      <c r="BG129" s="9">
        <v>1</v>
      </c>
      <c r="BH129" s="9"/>
      <c r="BI129" s="9">
        <v>1</v>
      </c>
      <c r="BJ129" s="9"/>
      <c r="BK129" s="9"/>
      <c r="BL129" s="9"/>
      <c r="BM129" s="39">
        <v>1</v>
      </c>
      <c r="BN129" s="39"/>
      <c r="BO129" s="39"/>
      <c r="BP129" s="39"/>
      <c r="BQ129" s="39"/>
      <c r="BR129" s="39"/>
      <c r="BS129" s="39"/>
      <c r="BT129" s="15"/>
      <c r="BU129" s="42"/>
      <c r="BV129" s="9"/>
      <c r="BW129" s="9"/>
      <c r="BX129" s="9"/>
      <c r="BY129" s="9">
        <v>1</v>
      </c>
      <c r="BZ129" s="9"/>
      <c r="CA129" s="9"/>
      <c r="CB129" s="9"/>
      <c r="CC129" s="9"/>
      <c r="CD129" s="9"/>
      <c r="CE129" s="9"/>
      <c r="CF129" s="9"/>
      <c r="CG129" s="39"/>
      <c r="CH129" s="39"/>
      <c r="CI129" s="51">
        <f t="shared" si="16"/>
        <v>0</v>
      </c>
      <c r="CJ129" s="51">
        <f t="shared" si="17"/>
        <v>7</v>
      </c>
      <c r="CK129" s="51">
        <f t="shared" si="18"/>
        <v>1</v>
      </c>
    </row>
    <row r="130" spans="1:89" ht="15.75" customHeight="1" thickBot="1">
      <c r="A130" s="126"/>
      <c r="B130" s="88" t="s">
        <v>424</v>
      </c>
      <c r="C130" s="27">
        <v>1</v>
      </c>
      <c r="D130" s="28" t="s">
        <v>129</v>
      </c>
      <c r="E130" s="1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39"/>
      <c r="Q130" s="39"/>
      <c r="R130" s="39"/>
      <c r="S130" s="39">
        <v>1</v>
      </c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14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39"/>
      <c r="BN130" s="39"/>
      <c r="BO130" s="39"/>
      <c r="BP130" s="39"/>
      <c r="BQ130" s="39"/>
      <c r="BR130" s="39"/>
      <c r="BS130" s="39"/>
      <c r="BT130" s="15"/>
      <c r="BU130" s="42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39"/>
      <c r="CH130" s="39"/>
      <c r="CI130" s="51">
        <f t="shared" si="16"/>
        <v>1</v>
      </c>
      <c r="CJ130" s="51">
        <f t="shared" si="17"/>
        <v>0</v>
      </c>
      <c r="CK130" s="51">
        <f t="shared" si="18"/>
        <v>0</v>
      </c>
    </row>
    <row r="131" spans="1:89" ht="15.75" customHeight="1" thickBot="1">
      <c r="A131" s="126"/>
      <c r="B131" s="88" t="s">
        <v>424</v>
      </c>
      <c r="C131" s="27">
        <v>1</v>
      </c>
      <c r="D131" s="28" t="s">
        <v>128</v>
      </c>
      <c r="E131" s="1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14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>
        <v>1</v>
      </c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39"/>
      <c r="BN131" s="39"/>
      <c r="BO131" s="39"/>
      <c r="BP131" s="39"/>
      <c r="BQ131" s="39"/>
      <c r="BR131" s="39">
        <v>1</v>
      </c>
      <c r="BS131" s="39"/>
      <c r="BT131" s="15"/>
      <c r="BU131" s="42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>
        <v>1</v>
      </c>
      <c r="CG131" s="39"/>
      <c r="CH131" s="39"/>
      <c r="CI131" s="51">
        <f t="shared" si="16"/>
        <v>0</v>
      </c>
      <c r="CJ131" s="51">
        <f t="shared" si="17"/>
        <v>2</v>
      </c>
      <c r="CK131" s="51">
        <f t="shared" si="18"/>
        <v>1</v>
      </c>
    </row>
    <row r="132" spans="1:89" ht="15.75" customHeight="1" thickBot="1">
      <c r="A132" s="126"/>
      <c r="B132" s="88" t="s">
        <v>425</v>
      </c>
      <c r="C132" s="27">
        <v>1</v>
      </c>
      <c r="D132" s="28" t="s">
        <v>129</v>
      </c>
      <c r="E132" s="1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39"/>
      <c r="Q132" s="39"/>
      <c r="R132" s="39"/>
      <c r="S132" s="39">
        <v>1</v>
      </c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14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39"/>
      <c r="BN132" s="39"/>
      <c r="BO132" s="39"/>
      <c r="BP132" s="39"/>
      <c r="BQ132" s="39"/>
      <c r="BR132" s="39"/>
      <c r="BS132" s="39"/>
      <c r="BT132" s="15"/>
      <c r="BU132" s="42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39"/>
      <c r="CH132" s="39"/>
      <c r="CI132" s="51">
        <f t="shared" si="16"/>
        <v>1</v>
      </c>
      <c r="CJ132" s="51">
        <f t="shared" si="17"/>
        <v>0</v>
      </c>
      <c r="CK132" s="51">
        <f t="shared" si="18"/>
        <v>0</v>
      </c>
    </row>
    <row r="133" spans="1:89" ht="15.75" customHeight="1" thickBot="1">
      <c r="A133" s="126"/>
      <c r="B133" s="88" t="s">
        <v>425</v>
      </c>
      <c r="C133" s="27">
        <v>1</v>
      </c>
      <c r="D133" s="28" t="s">
        <v>128</v>
      </c>
      <c r="E133" s="1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14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>
        <v>1</v>
      </c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39"/>
      <c r="BN133" s="39"/>
      <c r="BO133" s="39"/>
      <c r="BP133" s="39"/>
      <c r="BQ133" s="39"/>
      <c r="BR133" s="39">
        <v>1</v>
      </c>
      <c r="BS133" s="39"/>
      <c r="BT133" s="15"/>
      <c r="BU133" s="42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>
        <v>1</v>
      </c>
      <c r="CG133" s="39"/>
      <c r="CH133" s="39"/>
      <c r="CI133" s="51">
        <f t="shared" si="16"/>
        <v>0</v>
      </c>
      <c r="CJ133" s="51">
        <f t="shared" si="17"/>
        <v>2</v>
      </c>
      <c r="CK133" s="51">
        <f t="shared" si="18"/>
        <v>1</v>
      </c>
    </row>
    <row r="134" spans="1:89" ht="15.75" customHeight="1" thickBot="1">
      <c r="A134" s="126"/>
      <c r="B134" s="88" t="s">
        <v>426</v>
      </c>
      <c r="C134" s="27">
        <v>2</v>
      </c>
      <c r="D134" s="28" t="s">
        <v>129</v>
      </c>
      <c r="E134" s="1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39"/>
      <c r="Q134" s="39"/>
      <c r="R134" s="39"/>
      <c r="S134" s="39">
        <v>1</v>
      </c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14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39"/>
      <c r="BN134" s="39"/>
      <c r="BO134" s="39"/>
      <c r="BP134" s="39"/>
      <c r="BQ134" s="39"/>
      <c r="BR134" s="39"/>
      <c r="BS134" s="39"/>
      <c r="BT134" s="15"/>
      <c r="BU134" s="42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39"/>
      <c r="CH134" s="39"/>
      <c r="CI134" s="51">
        <f t="shared" si="16"/>
        <v>1</v>
      </c>
      <c r="CJ134" s="51">
        <f t="shared" si="17"/>
        <v>0</v>
      </c>
      <c r="CK134" s="51">
        <f t="shared" si="18"/>
        <v>0</v>
      </c>
    </row>
    <row r="135" spans="1:89" ht="15.75" customHeight="1" thickBot="1">
      <c r="A135" s="126"/>
      <c r="B135" s="88" t="s">
        <v>426</v>
      </c>
      <c r="C135" s="27">
        <v>2</v>
      </c>
      <c r="D135" s="28" t="s">
        <v>456</v>
      </c>
      <c r="E135" s="1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14"/>
      <c r="AK135" s="9">
        <v>1</v>
      </c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>
        <v>1</v>
      </c>
      <c r="AX135" s="9"/>
      <c r="AY135" s="9"/>
      <c r="AZ135" s="9"/>
      <c r="BA135" s="9"/>
      <c r="BB135" s="9"/>
      <c r="BC135" s="9"/>
      <c r="BD135" s="9">
        <v>1</v>
      </c>
      <c r="BE135" s="9"/>
      <c r="BF135" s="9"/>
      <c r="BG135" s="9"/>
      <c r="BH135" s="9"/>
      <c r="BI135" s="9"/>
      <c r="BJ135" s="9"/>
      <c r="BK135" s="9"/>
      <c r="BL135" s="9"/>
      <c r="BM135" s="39"/>
      <c r="BN135" s="39"/>
      <c r="BO135" s="39"/>
      <c r="BP135" s="39"/>
      <c r="BQ135" s="39"/>
      <c r="BR135" s="39"/>
      <c r="BS135" s="39"/>
      <c r="BT135" s="15"/>
      <c r="BU135" s="42"/>
      <c r="BV135" s="9">
        <v>1</v>
      </c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39"/>
      <c r="CH135" s="39"/>
      <c r="CI135" s="51">
        <f t="shared" si="16"/>
        <v>0</v>
      </c>
      <c r="CJ135" s="51">
        <f t="shared" si="17"/>
        <v>3</v>
      </c>
      <c r="CK135" s="51">
        <f t="shared" si="18"/>
        <v>1</v>
      </c>
    </row>
    <row r="136" spans="1:89" ht="15.75" customHeight="1" thickBot="1">
      <c r="A136" s="126"/>
      <c r="B136" s="88" t="s">
        <v>427</v>
      </c>
      <c r="C136" s="27">
        <v>2</v>
      </c>
      <c r="D136" s="28" t="s">
        <v>129</v>
      </c>
      <c r="E136" s="1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39"/>
      <c r="Q136" s="39"/>
      <c r="R136" s="39"/>
      <c r="S136" s="39">
        <v>1</v>
      </c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14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39"/>
      <c r="BN136" s="39"/>
      <c r="BO136" s="39"/>
      <c r="BP136" s="39"/>
      <c r="BQ136" s="39"/>
      <c r="BR136" s="39"/>
      <c r="BS136" s="39"/>
      <c r="BT136" s="15"/>
      <c r="BU136" s="42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39"/>
      <c r="CH136" s="39"/>
      <c r="CI136" s="51">
        <f t="shared" si="16"/>
        <v>1</v>
      </c>
      <c r="CJ136" s="51">
        <f t="shared" si="17"/>
        <v>0</v>
      </c>
      <c r="CK136" s="51">
        <f t="shared" si="18"/>
        <v>0</v>
      </c>
    </row>
    <row r="137" spans="1:89" ht="15.75" customHeight="1" thickBot="1">
      <c r="A137" s="126"/>
      <c r="B137" s="88" t="s">
        <v>427</v>
      </c>
      <c r="C137" s="27">
        <v>2</v>
      </c>
      <c r="D137" s="28" t="s">
        <v>456</v>
      </c>
      <c r="E137" s="1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14"/>
      <c r="AK137" s="9">
        <v>1</v>
      </c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>
        <v>1</v>
      </c>
      <c r="AX137" s="9"/>
      <c r="AY137" s="9"/>
      <c r="AZ137" s="9"/>
      <c r="BA137" s="9"/>
      <c r="BB137" s="9"/>
      <c r="BC137" s="9"/>
      <c r="BD137" s="9">
        <v>1</v>
      </c>
      <c r="BE137" s="9"/>
      <c r="BF137" s="9"/>
      <c r="BG137" s="9"/>
      <c r="BH137" s="9"/>
      <c r="BI137" s="9"/>
      <c r="BJ137" s="9"/>
      <c r="BK137" s="9"/>
      <c r="BL137" s="9"/>
      <c r="BM137" s="39"/>
      <c r="BN137" s="39"/>
      <c r="BO137" s="39"/>
      <c r="BP137" s="39"/>
      <c r="BQ137" s="39"/>
      <c r="BR137" s="39"/>
      <c r="BS137" s="39"/>
      <c r="BT137" s="15"/>
      <c r="BU137" s="42"/>
      <c r="BV137" s="9">
        <v>1</v>
      </c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39"/>
      <c r="CH137" s="39"/>
      <c r="CI137" s="51">
        <f t="shared" si="16"/>
        <v>0</v>
      </c>
      <c r="CJ137" s="51">
        <f t="shared" si="17"/>
        <v>3</v>
      </c>
      <c r="CK137" s="51">
        <f t="shared" si="18"/>
        <v>1</v>
      </c>
    </row>
    <row r="138" spans="1:89" ht="15.75" customHeight="1" thickBot="1">
      <c r="A138" s="126"/>
      <c r="B138" s="88" t="s">
        <v>428</v>
      </c>
      <c r="C138" s="27">
        <v>2</v>
      </c>
      <c r="D138" s="28" t="s">
        <v>129</v>
      </c>
      <c r="E138" s="1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>
        <v>1</v>
      </c>
      <c r="AE138" s="39"/>
      <c r="AF138" s="39"/>
      <c r="AG138" s="39"/>
      <c r="AH138" s="39"/>
      <c r="AI138" s="39"/>
      <c r="AJ138" s="14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39"/>
      <c r="BN138" s="39"/>
      <c r="BO138" s="39"/>
      <c r="BP138" s="39"/>
      <c r="BQ138" s="39"/>
      <c r="BR138" s="39"/>
      <c r="BS138" s="39"/>
      <c r="BT138" s="15"/>
      <c r="BU138" s="42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39"/>
      <c r="CH138" s="39"/>
      <c r="CI138" s="51">
        <f t="shared" si="16"/>
        <v>1</v>
      </c>
      <c r="CJ138" s="51">
        <f t="shared" si="17"/>
        <v>0</v>
      </c>
      <c r="CK138" s="51">
        <f t="shared" si="18"/>
        <v>0</v>
      </c>
    </row>
    <row r="139" spans="1:89" ht="15.75" customHeight="1" thickBot="1">
      <c r="A139" s="126"/>
      <c r="B139" s="88" t="s">
        <v>428</v>
      </c>
      <c r="C139" s="27">
        <v>2</v>
      </c>
      <c r="D139" s="28" t="s">
        <v>456</v>
      </c>
      <c r="E139" s="1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14"/>
      <c r="AK139" s="9"/>
      <c r="AL139" s="9"/>
      <c r="AM139" s="9"/>
      <c r="AN139" s="9"/>
      <c r="AO139" s="9"/>
      <c r="AP139" s="9"/>
      <c r="AQ139" s="9"/>
      <c r="AR139" s="9">
        <v>1</v>
      </c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>
        <v>1</v>
      </c>
      <c r="BD139" s="9"/>
      <c r="BE139" s="9"/>
      <c r="BF139" s="9"/>
      <c r="BG139" s="9"/>
      <c r="BH139" s="9"/>
      <c r="BI139" s="9"/>
      <c r="BJ139" s="9"/>
      <c r="BK139" s="9"/>
      <c r="BL139" s="9"/>
      <c r="BM139" s="39"/>
      <c r="BN139" s="39"/>
      <c r="BO139" s="39"/>
      <c r="BP139" s="39"/>
      <c r="BQ139" s="39"/>
      <c r="BR139" s="39"/>
      <c r="BS139" s="39"/>
      <c r="BT139" s="15"/>
      <c r="BU139" s="42"/>
      <c r="BV139" s="9"/>
      <c r="BW139" s="9"/>
      <c r="BX139" s="9">
        <v>1</v>
      </c>
      <c r="BY139" s="9"/>
      <c r="BZ139" s="9"/>
      <c r="CA139" s="9"/>
      <c r="CB139" s="9"/>
      <c r="CC139" s="9"/>
      <c r="CD139" s="9"/>
      <c r="CE139" s="9"/>
      <c r="CF139" s="9"/>
      <c r="CG139" s="39"/>
      <c r="CH139" s="39"/>
      <c r="CI139" s="51">
        <f t="shared" si="16"/>
        <v>0</v>
      </c>
      <c r="CJ139" s="51">
        <f t="shared" si="17"/>
        <v>2</v>
      </c>
      <c r="CK139" s="51">
        <f t="shared" si="18"/>
        <v>1</v>
      </c>
    </row>
    <row r="140" spans="1:89" ht="15.75" customHeight="1" thickBot="1">
      <c r="A140" s="126"/>
      <c r="B140" s="88" t="s">
        <v>429</v>
      </c>
      <c r="C140" s="27">
        <v>2</v>
      </c>
      <c r="D140" s="28" t="s">
        <v>129</v>
      </c>
      <c r="E140" s="1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>
        <v>1</v>
      </c>
      <c r="AE140" s="39"/>
      <c r="AF140" s="39"/>
      <c r="AG140" s="39"/>
      <c r="AH140" s="39"/>
      <c r="AI140" s="39"/>
      <c r="AJ140" s="14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39"/>
      <c r="BN140" s="39"/>
      <c r="BO140" s="39"/>
      <c r="BP140" s="39"/>
      <c r="BQ140" s="39"/>
      <c r="BR140" s="39"/>
      <c r="BS140" s="39"/>
      <c r="BT140" s="15"/>
      <c r="BU140" s="42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39"/>
      <c r="CH140" s="39"/>
      <c r="CI140" s="51">
        <f t="shared" si="16"/>
        <v>1</v>
      </c>
      <c r="CJ140" s="51">
        <f t="shared" si="17"/>
        <v>0</v>
      </c>
      <c r="CK140" s="51">
        <f t="shared" si="18"/>
        <v>0</v>
      </c>
    </row>
    <row r="141" spans="1:89" ht="15.75" customHeight="1" thickBot="1">
      <c r="A141" s="126"/>
      <c r="B141" s="88" t="s">
        <v>429</v>
      </c>
      <c r="C141" s="27">
        <v>2</v>
      </c>
      <c r="D141" s="28" t="s">
        <v>456</v>
      </c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14"/>
      <c r="AK141" s="9"/>
      <c r="AL141" s="9"/>
      <c r="AM141" s="9"/>
      <c r="AN141" s="9"/>
      <c r="AO141" s="9"/>
      <c r="AP141" s="9"/>
      <c r="AQ141" s="9"/>
      <c r="AR141" s="9">
        <v>1</v>
      </c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>
        <v>1</v>
      </c>
      <c r="BD141" s="9"/>
      <c r="BE141" s="9"/>
      <c r="BF141" s="9"/>
      <c r="BG141" s="9"/>
      <c r="BH141" s="9"/>
      <c r="BI141" s="9"/>
      <c r="BJ141" s="9"/>
      <c r="BK141" s="9"/>
      <c r="BL141" s="9"/>
      <c r="BM141" s="39"/>
      <c r="BN141" s="39"/>
      <c r="BO141" s="39"/>
      <c r="BP141" s="39"/>
      <c r="BQ141" s="39"/>
      <c r="BR141" s="39"/>
      <c r="BS141" s="39"/>
      <c r="BT141" s="15"/>
      <c r="BU141" s="42"/>
      <c r="BV141" s="9"/>
      <c r="BW141" s="9"/>
      <c r="BX141" s="9">
        <v>1</v>
      </c>
      <c r="BY141" s="9"/>
      <c r="BZ141" s="9"/>
      <c r="CA141" s="9"/>
      <c r="CB141" s="9"/>
      <c r="CC141" s="9"/>
      <c r="CD141" s="9"/>
      <c r="CE141" s="9"/>
      <c r="CF141" s="9"/>
      <c r="CG141" s="39"/>
      <c r="CH141" s="39"/>
      <c r="CI141" s="51">
        <f t="shared" si="16"/>
        <v>0</v>
      </c>
      <c r="CJ141" s="51">
        <f t="shared" si="17"/>
        <v>2</v>
      </c>
      <c r="CK141" s="51">
        <f t="shared" si="18"/>
        <v>1</v>
      </c>
    </row>
    <row r="142" spans="1:89" ht="15.75" customHeight="1" thickBot="1">
      <c r="A142" s="126"/>
      <c r="B142" s="89" t="s">
        <v>430</v>
      </c>
      <c r="C142" s="27">
        <v>2</v>
      </c>
      <c r="D142" s="28" t="s">
        <v>129</v>
      </c>
      <c r="E142" s="14"/>
      <c r="F142" s="9"/>
      <c r="G142" s="9"/>
      <c r="H142" s="9"/>
      <c r="I142" s="9"/>
      <c r="J142" s="9"/>
      <c r="K142" s="9">
        <v>1</v>
      </c>
      <c r="L142" s="9"/>
      <c r="M142" s="9"/>
      <c r="N142" s="9"/>
      <c r="O142" s="9"/>
      <c r="P142" s="39"/>
      <c r="Q142" s="39"/>
      <c r="R142" s="39"/>
      <c r="S142" s="39"/>
      <c r="T142" s="39"/>
      <c r="U142" s="39"/>
      <c r="V142" s="39"/>
      <c r="W142" s="39"/>
      <c r="X142" s="39"/>
      <c r="Y142" s="39">
        <v>1</v>
      </c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14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39"/>
      <c r="BN142" s="39"/>
      <c r="BO142" s="39"/>
      <c r="BP142" s="39"/>
      <c r="BQ142" s="39"/>
      <c r="BR142" s="39"/>
      <c r="BS142" s="39"/>
      <c r="BT142" s="15"/>
      <c r="BU142" s="42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39"/>
      <c r="CH142" s="39"/>
      <c r="CI142" s="51">
        <f t="shared" si="16"/>
        <v>2</v>
      </c>
      <c r="CJ142" s="51">
        <f t="shared" si="17"/>
        <v>0</v>
      </c>
      <c r="CK142" s="51">
        <f t="shared" si="18"/>
        <v>0</v>
      </c>
    </row>
    <row r="143" spans="1:89" ht="15.75" customHeight="1" thickBot="1">
      <c r="A143" s="126"/>
      <c r="B143" s="89" t="s">
        <v>430</v>
      </c>
      <c r="C143" s="27">
        <v>2</v>
      </c>
      <c r="D143" s="28" t="s">
        <v>456</v>
      </c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14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>
        <v>1</v>
      </c>
      <c r="BB143" s="9"/>
      <c r="BC143" s="9"/>
      <c r="BD143" s="9"/>
      <c r="BE143" s="9">
        <v>1</v>
      </c>
      <c r="BF143" s="9"/>
      <c r="BG143" s="9"/>
      <c r="BH143" s="9"/>
      <c r="BI143" s="9"/>
      <c r="BJ143" s="9">
        <v>1</v>
      </c>
      <c r="BK143" s="9">
        <v>1</v>
      </c>
      <c r="BL143" s="9"/>
      <c r="BM143" s="39"/>
      <c r="BN143" s="39"/>
      <c r="BO143" s="39"/>
      <c r="BP143" s="39"/>
      <c r="BQ143" s="39"/>
      <c r="BR143" s="39"/>
      <c r="BS143" s="39"/>
      <c r="BT143" s="15"/>
      <c r="BU143" s="42"/>
      <c r="BV143" s="9"/>
      <c r="BW143" s="9"/>
      <c r="BX143" s="9"/>
      <c r="BY143" s="9"/>
      <c r="BZ143" s="9"/>
      <c r="CA143" s="9"/>
      <c r="CB143" s="9"/>
      <c r="CC143" s="9"/>
      <c r="CD143" s="9"/>
      <c r="CE143" s="9">
        <v>1</v>
      </c>
      <c r="CF143" s="9"/>
      <c r="CG143" s="39"/>
      <c r="CH143" s="39"/>
      <c r="CI143" s="51">
        <f t="shared" si="16"/>
        <v>0</v>
      </c>
      <c r="CJ143" s="51">
        <f t="shared" si="17"/>
        <v>4</v>
      </c>
      <c r="CK143" s="51">
        <f t="shared" si="18"/>
        <v>1</v>
      </c>
    </row>
    <row r="144" spans="1:89" ht="15.75" customHeight="1" thickBot="1">
      <c r="A144" s="126"/>
      <c r="B144" s="89" t="s">
        <v>431</v>
      </c>
      <c r="C144" s="27">
        <v>2</v>
      </c>
      <c r="D144" s="28" t="s">
        <v>129</v>
      </c>
      <c r="E144" s="14"/>
      <c r="F144" s="9"/>
      <c r="G144" s="9"/>
      <c r="H144" s="9"/>
      <c r="I144" s="9"/>
      <c r="J144" s="9"/>
      <c r="K144" s="9">
        <v>1</v>
      </c>
      <c r="L144" s="9"/>
      <c r="M144" s="9"/>
      <c r="N144" s="9"/>
      <c r="O144" s="9"/>
      <c r="P144" s="39"/>
      <c r="Q144" s="39"/>
      <c r="R144" s="39"/>
      <c r="S144" s="39"/>
      <c r="T144" s="39"/>
      <c r="U144" s="39"/>
      <c r="V144" s="39"/>
      <c r="W144" s="39"/>
      <c r="X144" s="39"/>
      <c r="Y144" s="39">
        <v>1</v>
      </c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14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39"/>
      <c r="BN144" s="39"/>
      <c r="BO144" s="39"/>
      <c r="BP144" s="39"/>
      <c r="BQ144" s="39"/>
      <c r="BR144" s="39"/>
      <c r="BS144" s="39"/>
      <c r="BT144" s="15"/>
      <c r="BU144" s="42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39"/>
      <c r="CH144" s="39"/>
      <c r="CI144" s="51">
        <f t="shared" si="16"/>
        <v>2</v>
      </c>
      <c r="CJ144" s="51">
        <f t="shared" si="17"/>
        <v>0</v>
      </c>
      <c r="CK144" s="51">
        <f t="shared" si="18"/>
        <v>0</v>
      </c>
    </row>
    <row r="145" spans="1:89" ht="15.75" customHeight="1" thickBot="1">
      <c r="A145" s="126"/>
      <c r="B145" s="89" t="s">
        <v>431</v>
      </c>
      <c r="C145" s="27">
        <v>2</v>
      </c>
      <c r="D145" s="28" t="s">
        <v>456</v>
      </c>
      <c r="E145" s="1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14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>
        <v>1</v>
      </c>
      <c r="BB145" s="9"/>
      <c r="BC145" s="9"/>
      <c r="BD145" s="9"/>
      <c r="BE145" s="9">
        <v>1</v>
      </c>
      <c r="BF145" s="9"/>
      <c r="BG145" s="9"/>
      <c r="BH145" s="9"/>
      <c r="BI145" s="9"/>
      <c r="BJ145" s="9">
        <v>1</v>
      </c>
      <c r="BK145" s="9">
        <v>1</v>
      </c>
      <c r="BL145" s="9"/>
      <c r="BM145" s="39"/>
      <c r="BN145" s="39"/>
      <c r="BO145" s="39"/>
      <c r="BP145" s="39"/>
      <c r="BQ145" s="39"/>
      <c r="BR145" s="39"/>
      <c r="BS145" s="39"/>
      <c r="BT145" s="15"/>
      <c r="BU145" s="42"/>
      <c r="BV145" s="9"/>
      <c r="BW145" s="9"/>
      <c r="BX145" s="9"/>
      <c r="BY145" s="9"/>
      <c r="BZ145" s="9"/>
      <c r="CA145" s="9"/>
      <c r="CB145" s="9"/>
      <c r="CC145" s="9"/>
      <c r="CD145" s="9"/>
      <c r="CE145" s="9">
        <v>1</v>
      </c>
      <c r="CF145" s="9"/>
      <c r="CG145" s="39"/>
      <c r="CH145" s="39"/>
      <c r="CI145" s="51">
        <f t="shared" si="16"/>
        <v>0</v>
      </c>
      <c r="CJ145" s="51">
        <f>COUNTIF(AJ145:BT145,1)</f>
        <v>4</v>
      </c>
      <c r="CK145" s="51">
        <f t="shared" si="18"/>
        <v>1</v>
      </c>
    </row>
    <row r="146" spans="1:89" s="94" customFormat="1" ht="15.75" customHeight="1" thickBot="1">
      <c r="A146" s="127"/>
      <c r="B146" s="93" t="s">
        <v>386</v>
      </c>
      <c r="C146" s="56">
        <v>2</v>
      </c>
      <c r="D146" s="57" t="s">
        <v>461</v>
      </c>
      <c r="E146" s="43"/>
      <c r="F146" s="44"/>
      <c r="G146" s="44"/>
      <c r="H146" s="44"/>
      <c r="I146" s="44"/>
      <c r="J146" s="44">
        <v>1</v>
      </c>
      <c r="K146" s="44"/>
      <c r="L146" s="44"/>
      <c r="M146" s="44"/>
      <c r="N146" s="44">
        <v>1</v>
      </c>
      <c r="O146" s="44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43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>
        <v>1</v>
      </c>
      <c r="BE146" s="44"/>
      <c r="BF146" s="44"/>
      <c r="BG146" s="44"/>
      <c r="BH146" s="44"/>
      <c r="BI146" s="44"/>
      <c r="BJ146" s="44"/>
      <c r="BK146" s="44"/>
      <c r="BL146" s="44"/>
      <c r="BM146" s="58"/>
      <c r="BN146" s="58"/>
      <c r="BO146" s="58"/>
      <c r="BP146" s="58"/>
      <c r="BQ146" s="58"/>
      <c r="BR146" s="58"/>
      <c r="BS146" s="58"/>
      <c r="BT146" s="45"/>
      <c r="BU146" s="59">
        <v>1</v>
      </c>
      <c r="BV146" s="44"/>
      <c r="BW146" s="44"/>
      <c r="BX146" s="44">
        <v>1</v>
      </c>
      <c r="BY146" s="44"/>
      <c r="BZ146" s="44"/>
      <c r="CA146" s="44"/>
      <c r="CB146" s="44"/>
      <c r="CC146" s="44"/>
      <c r="CD146" s="44"/>
      <c r="CE146" s="44"/>
      <c r="CF146" s="44"/>
      <c r="CG146" s="58"/>
      <c r="CH146" s="58">
        <v>1</v>
      </c>
      <c r="CI146" s="51">
        <f t="shared" si="16"/>
        <v>2</v>
      </c>
      <c r="CJ146" s="51">
        <f>COUNTIF(AJ146:BT146,1)</f>
        <v>1</v>
      </c>
      <c r="CK146" s="51">
        <f t="shared" si="18"/>
        <v>3</v>
      </c>
    </row>
    <row r="147" spans="1:89" s="92" customFormat="1" ht="15.75" customHeight="1" thickBot="1">
      <c r="A147" s="119" t="s">
        <v>126</v>
      </c>
      <c r="B147" s="90" t="s">
        <v>385</v>
      </c>
      <c r="C147" s="35">
        <v>3.4</v>
      </c>
      <c r="D147" s="36" t="s">
        <v>459</v>
      </c>
      <c r="E147" s="20"/>
      <c r="F147" s="21"/>
      <c r="G147" s="21">
        <v>1</v>
      </c>
      <c r="H147" s="21"/>
      <c r="I147" s="21"/>
      <c r="J147" s="21"/>
      <c r="K147" s="21"/>
      <c r="L147" s="21"/>
      <c r="M147" s="21"/>
      <c r="N147" s="21"/>
      <c r="O147" s="21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20">
        <v>1</v>
      </c>
      <c r="AK147" s="21">
        <v>1</v>
      </c>
      <c r="AL147" s="21">
        <v>1</v>
      </c>
      <c r="AM147" s="21"/>
      <c r="AN147" s="21"/>
      <c r="AO147" s="21"/>
      <c r="AP147" s="21"/>
      <c r="AQ147" s="21"/>
      <c r="AR147" s="21"/>
      <c r="AS147" s="21">
        <v>1</v>
      </c>
      <c r="AT147" s="21">
        <v>1</v>
      </c>
      <c r="AU147" s="21"/>
      <c r="AV147" s="21"/>
      <c r="AW147" s="21">
        <v>1</v>
      </c>
      <c r="AX147" s="21"/>
      <c r="AY147" s="21"/>
      <c r="AZ147" s="21"/>
      <c r="BA147" s="21"/>
      <c r="BB147" s="21"/>
      <c r="BC147" s="21"/>
      <c r="BD147" s="21">
        <v>1</v>
      </c>
      <c r="BE147" s="21"/>
      <c r="BF147" s="21"/>
      <c r="BG147" s="21"/>
      <c r="BH147" s="21"/>
      <c r="BI147" s="21"/>
      <c r="BJ147" s="21"/>
      <c r="BK147" s="21"/>
      <c r="BL147" s="21"/>
      <c r="BM147" s="40"/>
      <c r="BN147" s="40"/>
      <c r="BO147" s="40"/>
      <c r="BP147" s="40"/>
      <c r="BQ147" s="40"/>
      <c r="BR147" s="40"/>
      <c r="BS147" s="40"/>
      <c r="BT147" s="22"/>
      <c r="BU147" s="46"/>
      <c r="BV147" s="21">
        <v>1</v>
      </c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38"/>
      <c r="CH147" s="38"/>
      <c r="CI147" s="51">
        <f t="shared" si="16"/>
        <v>1</v>
      </c>
      <c r="CJ147" s="51">
        <f>COUNTIF(AJ147:BT147,1)</f>
        <v>7</v>
      </c>
      <c r="CK147" s="51">
        <f aca="true" t="shared" si="19" ref="CK147:CK198">COUNTIF(BU147:CH147,1)</f>
        <v>1</v>
      </c>
    </row>
    <row r="148" spans="1:89" s="92" customFormat="1" ht="15.75" customHeight="1" thickBot="1">
      <c r="A148" s="119"/>
      <c r="B148" s="90" t="s">
        <v>432</v>
      </c>
      <c r="C148" s="35">
        <v>3</v>
      </c>
      <c r="D148" s="36" t="s">
        <v>129</v>
      </c>
      <c r="E148" s="16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38"/>
      <c r="Q148" s="38"/>
      <c r="R148" s="38"/>
      <c r="S148" s="38">
        <v>1</v>
      </c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16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38"/>
      <c r="BN148" s="38"/>
      <c r="BO148" s="38"/>
      <c r="BP148" s="38"/>
      <c r="BQ148" s="38"/>
      <c r="BR148" s="38"/>
      <c r="BS148" s="38"/>
      <c r="BT148" s="17"/>
      <c r="BU148" s="41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38"/>
      <c r="CH148" s="38"/>
      <c r="CI148" s="51">
        <f t="shared" si="16"/>
        <v>1</v>
      </c>
      <c r="CJ148" s="51"/>
      <c r="CK148" s="51">
        <f t="shared" si="19"/>
        <v>0</v>
      </c>
    </row>
    <row r="149" spans="1:89" s="92" customFormat="1" ht="15.75" customHeight="1" thickBot="1">
      <c r="A149" s="119"/>
      <c r="B149" s="90" t="s">
        <v>432</v>
      </c>
      <c r="C149" s="35">
        <v>3</v>
      </c>
      <c r="D149" s="36" t="s">
        <v>128</v>
      </c>
      <c r="E149" s="16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16">
        <v>1</v>
      </c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>
        <v>1</v>
      </c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38"/>
      <c r="BN149" s="38"/>
      <c r="BO149" s="38"/>
      <c r="BP149" s="38"/>
      <c r="BQ149" s="38"/>
      <c r="BR149" s="38"/>
      <c r="BS149" s="38"/>
      <c r="BT149" s="17"/>
      <c r="BU149" s="41"/>
      <c r="BV149" s="10"/>
      <c r="BW149" s="10"/>
      <c r="BX149" s="10"/>
      <c r="BY149" s="10"/>
      <c r="BZ149" s="10"/>
      <c r="CA149" s="10"/>
      <c r="CB149" s="10"/>
      <c r="CC149" s="10"/>
      <c r="CD149" s="10">
        <v>1</v>
      </c>
      <c r="CE149" s="10"/>
      <c r="CF149" s="10">
        <v>1</v>
      </c>
      <c r="CG149" s="38"/>
      <c r="CH149" s="38"/>
      <c r="CI149" s="51">
        <f t="shared" si="16"/>
        <v>0</v>
      </c>
      <c r="CJ149" s="51"/>
      <c r="CK149" s="51">
        <f t="shared" si="19"/>
        <v>2</v>
      </c>
    </row>
    <row r="150" spans="1:89" s="92" customFormat="1" ht="15.75" customHeight="1" thickBot="1">
      <c r="A150" s="119"/>
      <c r="B150" s="90" t="s">
        <v>433</v>
      </c>
      <c r="C150" s="35">
        <v>3</v>
      </c>
      <c r="D150" s="36" t="s">
        <v>129</v>
      </c>
      <c r="E150" s="16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38"/>
      <c r="Q150" s="38"/>
      <c r="R150" s="38"/>
      <c r="S150" s="38">
        <v>1</v>
      </c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16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38"/>
      <c r="BN150" s="38"/>
      <c r="BO150" s="38"/>
      <c r="BP150" s="38"/>
      <c r="BQ150" s="38"/>
      <c r="BR150" s="38"/>
      <c r="BS150" s="38"/>
      <c r="BT150" s="17"/>
      <c r="BU150" s="41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38"/>
      <c r="CH150" s="38"/>
      <c r="CI150" s="51">
        <f t="shared" si="16"/>
        <v>1</v>
      </c>
      <c r="CJ150" s="51"/>
      <c r="CK150" s="51">
        <f t="shared" si="19"/>
        <v>0</v>
      </c>
    </row>
    <row r="151" spans="1:89" ht="15.75" thickBot="1">
      <c r="A151" s="120"/>
      <c r="B151" s="90" t="s">
        <v>433</v>
      </c>
      <c r="C151" s="27">
        <v>3</v>
      </c>
      <c r="D151" s="28" t="s">
        <v>128</v>
      </c>
      <c r="E151" s="16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16">
        <v>1</v>
      </c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>
        <v>1</v>
      </c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38"/>
      <c r="BN151" s="38"/>
      <c r="BO151" s="38"/>
      <c r="BP151" s="38"/>
      <c r="BQ151" s="38"/>
      <c r="BR151" s="38"/>
      <c r="BS151" s="38"/>
      <c r="BT151" s="17"/>
      <c r="BU151" s="41"/>
      <c r="BV151" s="10"/>
      <c r="BW151" s="10"/>
      <c r="BX151" s="10"/>
      <c r="BY151" s="10"/>
      <c r="BZ151" s="10"/>
      <c r="CA151" s="10"/>
      <c r="CB151" s="10"/>
      <c r="CC151" s="10"/>
      <c r="CD151" s="10">
        <v>1</v>
      </c>
      <c r="CE151" s="10"/>
      <c r="CF151" s="10">
        <v>1</v>
      </c>
      <c r="CG151" s="39"/>
      <c r="CH151" s="39"/>
      <c r="CI151" s="51">
        <f t="shared" si="16"/>
        <v>0</v>
      </c>
      <c r="CJ151" s="51">
        <f>COUNTIF(AJ151:BT151,1)</f>
        <v>2</v>
      </c>
      <c r="CK151" s="51">
        <f t="shared" si="19"/>
        <v>2</v>
      </c>
    </row>
    <row r="152" spans="1:89" ht="15.75" thickBot="1">
      <c r="A152" s="120"/>
      <c r="B152" s="90" t="s">
        <v>434</v>
      </c>
      <c r="C152" s="27">
        <v>3</v>
      </c>
      <c r="D152" s="28" t="s">
        <v>129</v>
      </c>
      <c r="E152" s="1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>
        <v>1</v>
      </c>
      <c r="AD152" s="39"/>
      <c r="AE152" s="39">
        <v>1</v>
      </c>
      <c r="AF152" s="39"/>
      <c r="AG152" s="39"/>
      <c r="AH152" s="39"/>
      <c r="AI152" s="39"/>
      <c r="AJ152" s="14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39"/>
      <c r="BN152" s="39"/>
      <c r="BO152" s="39"/>
      <c r="BP152" s="39"/>
      <c r="BQ152" s="39"/>
      <c r="BR152" s="39"/>
      <c r="BS152" s="39"/>
      <c r="BT152" s="15"/>
      <c r="BU152" s="42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39"/>
      <c r="CH152" s="39"/>
      <c r="CI152" s="51">
        <f t="shared" si="16"/>
        <v>2</v>
      </c>
      <c r="CJ152" s="51"/>
      <c r="CK152" s="51">
        <f t="shared" si="19"/>
        <v>0</v>
      </c>
    </row>
    <row r="153" spans="1:89" ht="15.75" thickBot="1">
      <c r="A153" s="120"/>
      <c r="B153" s="90" t="s">
        <v>434</v>
      </c>
      <c r="C153" s="27">
        <v>3</v>
      </c>
      <c r="D153" s="28" t="s">
        <v>128</v>
      </c>
      <c r="E153" s="1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14"/>
      <c r="AK153" s="9"/>
      <c r="AL153" s="9"/>
      <c r="AM153" s="9">
        <v>1</v>
      </c>
      <c r="AN153" s="9"/>
      <c r="AO153" s="9"/>
      <c r="AP153" s="9"/>
      <c r="AQ153" s="9"/>
      <c r="AR153" s="9"/>
      <c r="AS153" s="9">
        <v>1</v>
      </c>
      <c r="AT153" s="9"/>
      <c r="AU153" s="9"/>
      <c r="AV153" s="9"/>
      <c r="AW153" s="9"/>
      <c r="AX153" s="9"/>
      <c r="AY153" s="9"/>
      <c r="AZ153" s="9"/>
      <c r="BA153" s="9">
        <v>1</v>
      </c>
      <c r="BB153" s="9"/>
      <c r="BC153" s="9"/>
      <c r="BD153" s="9"/>
      <c r="BE153" s="9"/>
      <c r="BF153" s="9"/>
      <c r="BG153" s="9"/>
      <c r="BH153" s="9"/>
      <c r="BI153" s="9"/>
      <c r="BJ153" s="9">
        <v>1</v>
      </c>
      <c r="BK153" s="9"/>
      <c r="BL153" s="9"/>
      <c r="BM153" s="39"/>
      <c r="BN153" s="39"/>
      <c r="BO153" s="39"/>
      <c r="BP153" s="39"/>
      <c r="BQ153" s="39"/>
      <c r="BR153" s="39"/>
      <c r="BS153" s="39"/>
      <c r="BT153" s="15"/>
      <c r="BU153" s="42"/>
      <c r="BV153" s="9"/>
      <c r="BW153" s="9"/>
      <c r="BX153" s="9"/>
      <c r="BY153" s="9"/>
      <c r="BZ153" s="9">
        <v>1</v>
      </c>
      <c r="CA153" s="9"/>
      <c r="CB153" s="9"/>
      <c r="CC153" s="9"/>
      <c r="CD153" s="9"/>
      <c r="CE153" s="9">
        <v>1</v>
      </c>
      <c r="CF153" s="9"/>
      <c r="CG153" s="39"/>
      <c r="CH153" s="39"/>
      <c r="CI153" s="51">
        <f t="shared" si="16"/>
        <v>0</v>
      </c>
      <c r="CJ153" s="51"/>
      <c r="CK153" s="51">
        <f t="shared" si="19"/>
        <v>2</v>
      </c>
    </row>
    <row r="154" spans="1:89" ht="15.75" thickBot="1">
      <c r="A154" s="120"/>
      <c r="B154" s="90" t="s">
        <v>435</v>
      </c>
      <c r="C154" s="27">
        <v>3</v>
      </c>
      <c r="D154" s="28" t="s">
        <v>129</v>
      </c>
      <c r="E154" s="1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>
        <v>1</v>
      </c>
      <c r="AD154" s="39"/>
      <c r="AE154" s="39">
        <v>1</v>
      </c>
      <c r="AF154" s="39"/>
      <c r="AG154" s="39"/>
      <c r="AH154" s="39"/>
      <c r="AI154" s="39"/>
      <c r="AJ154" s="14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39"/>
      <c r="BN154" s="39"/>
      <c r="BO154" s="39"/>
      <c r="BP154" s="39"/>
      <c r="BQ154" s="39"/>
      <c r="BR154" s="39"/>
      <c r="BS154" s="39"/>
      <c r="BT154" s="15"/>
      <c r="BU154" s="42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39"/>
      <c r="CH154" s="39"/>
      <c r="CI154" s="51">
        <f t="shared" si="16"/>
        <v>2</v>
      </c>
      <c r="CJ154" s="51"/>
      <c r="CK154" s="51">
        <f t="shared" si="19"/>
        <v>0</v>
      </c>
    </row>
    <row r="155" spans="1:89" ht="15.75" thickBot="1">
      <c r="A155" s="120"/>
      <c r="B155" s="90" t="s">
        <v>435</v>
      </c>
      <c r="C155" s="27">
        <v>3</v>
      </c>
      <c r="D155" s="28" t="s">
        <v>128</v>
      </c>
      <c r="E155" s="1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14"/>
      <c r="AK155" s="9"/>
      <c r="AL155" s="9"/>
      <c r="AM155" s="9">
        <v>1</v>
      </c>
      <c r="AN155" s="9"/>
      <c r="AO155" s="9"/>
      <c r="AP155" s="9"/>
      <c r="AQ155" s="9"/>
      <c r="AR155" s="9"/>
      <c r="AS155" s="9">
        <v>1</v>
      </c>
      <c r="AT155" s="9"/>
      <c r="AU155" s="9"/>
      <c r="AV155" s="9"/>
      <c r="AW155" s="9"/>
      <c r="AX155" s="9"/>
      <c r="AY155" s="9"/>
      <c r="AZ155" s="9"/>
      <c r="BA155" s="9">
        <v>1</v>
      </c>
      <c r="BB155" s="9"/>
      <c r="BC155" s="9"/>
      <c r="BD155" s="9"/>
      <c r="BE155" s="9"/>
      <c r="BF155" s="9"/>
      <c r="BG155" s="9"/>
      <c r="BH155" s="9"/>
      <c r="BI155" s="9"/>
      <c r="BJ155" s="9">
        <v>1</v>
      </c>
      <c r="BK155" s="9"/>
      <c r="BL155" s="9"/>
      <c r="BM155" s="39"/>
      <c r="BN155" s="39"/>
      <c r="BO155" s="39"/>
      <c r="BP155" s="39"/>
      <c r="BQ155" s="39"/>
      <c r="BR155" s="39"/>
      <c r="BS155" s="39"/>
      <c r="BT155" s="15"/>
      <c r="BU155" s="42"/>
      <c r="BV155" s="9"/>
      <c r="BW155" s="9"/>
      <c r="BX155" s="9"/>
      <c r="BY155" s="9"/>
      <c r="BZ155" s="9">
        <v>1</v>
      </c>
      <c r="CA155" s="9"/>
      <c r="CB155" s="9"/>
      <c r="CC155" s="9"/>
      <c r="CD155" s="9"/>
      <c r="CE155" s="9">
        <v>1</v>
      </c>
      <c r="CF155" s="9"/>
      <c r="CG155" s="39"/>
      <c r="CH155" s="39"/>
      <c r="CI155" s="51">
        <f t="shared" si="16"/>
        <v>0</v>
      </c>
      <c r="CJ155" s="51">
        <f>COUNTIF(AJ155:BT155,1)</f>
        <v>4</v>
      </c>
      <c r="CK155" s="51">
        <f t="shared" si="19"/>
        <v>2</v>
      </c>
    </row>
    <row r="156" spans="1:89" ht="15.75" thickBot="1">
      <c r="A156" s="120"/>
      <c r="B156" s="90" t="s">
        <v>436</v>
      </c>
      <c r="C156" s="27">
        <v>3</v>
      </c>
      <c r="D156" s="28" t="s">
        <v>129</v>
      </c>
      <c r="E156" s="14"/>
      <c r="F156" s="9"/>
      <c r="G156" s="9"/>
      <c r="H156" s="9">
        <v>1</v>
      </c>
      <c r="I156" s="9"/>
      <c r="J156" s="9"/>
      <c r="K156" s="9"/>
      <c r="L156" s="9"/>
      <c r="M156" s="9"/>
      <c r="N156" s="9"/>
      <c r="O156" s="9"/>
      <c r="P156" s="39"/>
      <c r="Q156" s="39"/>
      <c r="R156" s="39"/>
      <c r="S156" s="39">
        <v>1</v>
      </c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14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39"/>
      <c r="BN156" s="39"/>
      <c r="BO156" s="39"/>
      <c r="BP156" s="39"/>
      <c r="BQ156" s="39"/>
      <c r="BR156" s="39"/>
      <c r="BS156" s="39"/>
      <c r="BT156" s="15"/>
      <c r="BU156" s="42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39"/>
      <c r="CH156" s="39"/>
      <c r="CI156" s="51">
        <f t="shared" si="16"/>
        <v>2</v>
      </c>
      <c r="CJ156" s="51"/>
      <c r="CK156" s="51">
        <f t="shared" si="19"/>
        <v>0</v>
      </c>
    </row>
    <row r="157" spans="1:89" ht="15.75" thickBot="1">
      <c r="A157" s="120"/>
      <c r="B157" s="90" t="s">
        <v>436</v>
      </c>
      <c r="C157" s="27">
        <v>3</v>
      </c>
      <c r="D157" s="28" t="s">
        <v>456</v>
      </c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14"/>
      <c r="AK157" s="9"/>
      <c r="AL157" s="9"/>
      <c r="AM157" s="9"/>
      <c r="AN157" s="9"/>
      <c r="AO157" s="9"/>
      <c r="AP157" s="9"/>
      <c r="AQ157" s="9"/>
      <c r="AR157" s="9">
        <v>1</v>
      </c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39"/>
      <c r="BN157" s="39"/>
      <c r="BO157" s="39"/>
      <c r="BP157" s="39"/>
      <c r="BQ157" s="39"/>
      <c r="BR157" s="39"/>
      <c r="BS157" s="39"/>
      <c r="BT157" s="15"/>
      <c r="BU157" s="42"/>
      <c r="BV157" s="9"/>
      <c r="BW157" s="9"/>
      <c r="BX157" s="9">
        <v>1</v>
      </c>
      <c r="BY157" s="9"/>
      <c r="BZ157" s="9"/>
      <c r="CA157" s="9"/>
      <c r="CB157" s="9"/>
      <c r="CC157" s="9"/>
      <c r="CD157" s="9">
        <v>1</v>
      </c>
      <c r="CE157" s="9"/>
      <c r="CF157" s="9"/>
      <c r="CG157" s="39"/>
      <c r="CH157" s="39"/>
      <c r="CI157" s="51">
        <f t="shared" si="16"/>
        <v>0</v>
      </c>
      <c r="CJ157" s="51"/>
      <c r="CK157" s="51">
        <f t="shared" si="19"/>
        <v>2</v>
      </c>
    </row>
    <row r="158" spans="1:89" ht="15.75" thickBot="1">
      <c r="A158" s="120"/>
      <c r="B158" s="90" t="s">
        <v>437</v>
      </c>
      <c r="C158" s="27">
        <v>3</v>
      </c>
      <c r="D158" s="28" t="s">
        <v>129</v>
      </c>
      <c r="E158" s="14"/>
      <c r="F158" s="9"/>
      <c r="G158" s="9"/>
      <c r="H158" s="9">
        <v>1</v>
      </c>
      <c r="I158" s="9"/>
      <c r="J158" s="9"/>
      <c r="K158" s="9"/>
      <c r="L158" s="9"/>
      <c r="M158" s="9"/>
      <c r="N158" s="9"/>
      <c r="O158" s="9"/>
      <c r="P158" s="39"/>
      <c r="Q158" s="39"/>
      <c r="R158" s="39"/>
      <c r="S158" s="39">
        <v>1</v>
      </c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14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39"/>
      <c r="BN158" s="39"/>
      <c r="BO158" s="39"/>
      <c r="BP158" s="39"/>
      <c r="BQ158" s="39"/>
      <c r="BR158" s="39"/>
      <c r="BS158" s="39"/>
      <c r="BT158" s="15"/>
      <c r="BU158" s="42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39"/>
      <c r="CH158" s="39"/>
      <c r="CI158" s="51">
        <f t="shared" si="16"/>
        <v>2</v>
      </c>
      <c r="CJ158" s="51"/>
      <c r="CK158" s="51">
        <f t="shared" si="19"/>
        <v>0</v>
      </c>
    </row>
    <row r="159" spans="1:89" ht="15.75" thickBot="1">
      <c r="A159" s="120"/>
      <c r="B159" s="90" t="s">
        <v>437</v>
      </c>
      <c r="C159" s="27">
        <v>3</v>
      </c>
      <c r="D159" s="28" t="s">
        <v>456</v>
      </c>
      <c r="E159" s="1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14"/>
      <c r="AK159" s="9"/>
      <c r="AL159" s="9"/>
      <c r="AM159" s="9"/>
      <c r="AN159" s="9"/>
      <c r="AO159" s="9"/>
      <c r="AP159" s="9"/>
      <c r="AQ159" s="9"/>
      <c r="AR159" s="9">
        <v>1</v>
      </c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39"/>
      <c r="BN159" s="39"/>
      <c r="BO159" s="39"/>
      <c r="BP159" s="39"/>
      <c r="BQ159" s="39"/>
      <c r="BR159" s="39"/>
      <c r="BS159" s="39"/>
      <c r="BT159" s="15"/>
      <c r="BU159" s="42"/>
      <c r="BV159" s="9"/>
      <c r="BW159" s="9"/>
      <c r="BX159" s="9">
        <v>1</v>
      </c>
      <c r="BY159" s="9"/>
      <c r="BZ159" s="9"/>
      <c r="CA159" s="9"/>
      <c r="CB159" s="9"/>
      <c r="CC159" s="9"/>
      <c r="CD159" s="9">
        <v>1</v>
      </c>
      <c r="CE159" s="9"/>
      <c r="CF159" s="9"/>
      <c r="CG159" s="39"/>
      <c r="CH159" s="39"/>
      <c r="CI159" s="51">
        <f t="shared" si="16"/>
        <v>0</v>
      </c>
      <c r="CJ159" s="51"/>
      <c r="CK159" s="51">
        <f t="shared" si="19"/>
        <v>2</v>
      </c>
    </row>
    <row r="160" spans="1:89" ht="15.75" thickBot="1">
      <c r="A160" s="120"/>
      <c r="B160" s="90" t="s">
        <v>438</v>
      </c>
      <c r="C160" s="27">
        <v>4</v>
      </c>
      <c r="D160" s="28" t="s">
        <v>129</v>
      </c>
      <c r="E160" s="14"/>
      <c r="F160" s="9"/>
      <c r="G160" s="9"/>
      <c r="H160" s="9">
        <v>1</v>
      </c>
      <c r="I160" s="9"/>
      <c r="J160" s="9"/>
      <c r="K160" s="9"/>
      <c r="L160" s="9"/>
      <c r="M160" s="9"/>
      <c r="N160" s="9"/>
      <c r="O160" s="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>
        <v>1</v>
      </c>
      <c r="AE160" s="39"/>
      <c r="AF160" s="39"/>
      <c r="AG160" s="39"/>
      <c r="AH160" s="39"/>
      <c r="AI160" s="39"/>
      <c r="AJ160" s="14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39"/>
      <c r="BN160" s="39"/>
      <c r="BO160" s="39"/>
      <c r="BP160" s="39"/>
      <c r="BQ160" s="39"/>
      <c r="BR160" s="39"/>
      <c r="BS160" s="39"/>
      <c r="BT160" s="15"/>
      <c r="BU160" s="42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39"/>
      <c r="CH160" s="39"/>
      <c r="CI160" s="51">
        <f t="shared" si="16"/>
        <v>2</v>
      </c>
      <c r="CJ160" s="51">
        <f>COUNTIF(AJ160:BT160,1)</f>
        <v>0</v>
      </c>
      <c r="CK160" s="51">
        <f t="shared" si="19"/>
        <v>0</v>
      </c>
    </row>
    <row r="161" spans="1:89" ht="15.75" thickBot="1">
      <c r="A161" s="120"/>
      <c r="B161" s="90" t="s">
        <v>438</v>
      </c>
      <c r="C161" s="27">
        <v>4</v>
      </c>
      <c r="D161" s="28" t="s">
        <v>456</v>
      </c>
      <c r="E161" s="14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14"/>
      <c r="AK161" s="9"/>
      <c r="AL161" s="9"/>
      <c r="AM161" s="9"/>
      <c r="AN161" s="9"/>
      <c r="AO161" s="9"/>
      <c r="AP161" s="9">
        <v>1</v>
      </c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>
        <v>1</v>
      </c>
      <c r="BD161" s="9"/>
      <c r="BE161" s="9"/>
      <c r="BF161" s="9"/>
      <c r="BG161" s="9"/>
      <c r="BH161" s="9"/>
      <c r="BI161" s="9"/>
      <c r="BJ161" s="9"/>
      <c r="BK161" s="9"/>
      <c r="BL161" s="9"/>
      <c r="BM161" s="39"/>
      <c r="BN161" s="39"/>
      <c r="BO161" s="39"/>
      <c r="BP161" s="39"/>
      <c r="BQ161" s="39"/>
      <c r="BR161" s="39"/>
      <c r="BS161" s="39"/>
      <c r="BT161" s="15"/>
      <c r="BU161" s="42"/>
      <c r="BV161" s="9"/>
      <c r="BW161" s="9"/>
      <c r="BX161" s="9">
        <v>1</v>
      </c>
      <c r="BY161" s="9"/>
      <c r="BZ161" s="9"/>
      <c r="CA161" s="9"/>
      <c r="CB161" s="9"/>
      <c r="CC161" s="9"/>
      <c r="CD161" s="9">
        <v>1</v>
      </c>
      <c r="CE161" s="9"/>
      <c r="CF161" s="9"/>
      <c r="CG161" s="39"/>
      <c r="CH161" s="39"/>
      <c r="CI161" s="51">
        <f t="shared" si="16"/>
        <v>0</v>
      </c>
      <c r="CJ161" s="51">
        <f>COUNTIF(AJ161:BT161,1)</f>
        <v>2</v>
      </c>
      <c r="CK161" s="51">
        <f t="shared" si="19"/>
        <v>2</v>
      </c>
    </row>
    <row r="162" spans="1:89" ht="15.75" thickBot="1">
      <c r="A162" s="120"/>
      <c r="B162" s="90" t="s">
        <v>439</v>
      </c>
      <c r="C162" s="27">
        <v>4</v>
      </c>
      <c r="D162" s="28" t="s">
        <v>129</v>
      </c>
      <c r="E162" s="14"/>
      <c r="F162" s="9"/>
      <c r="G162" s="9"/>
      <c r="H162" s="9">
        <v>1</v>
      </c>
      <c r="I162" s="9"/>
      <c r="J162" s="9"/>
      <c r="K162" s="9"/>
      <c r="L162" s="9"/>
      <c r="M162" s="9"/>
      <c r="N162" s="9"/>
      <c r="O162" s="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>
        <v>1</v>
      </c>
      <c r="AE162" s="39"/>
      <c r="AF162" s="39"/>
      <c r="AG162" s="39"/>
      <c r="AH162" s="39"/>
      <c r="AI162" s="39"/>
      <c r="AJ162" s="14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39"/>
      <c r="BN162" s="39"/>
      <c r="BO162" s="39"/>
      <c r="BP162" s="39"/>
      <c r="BQ162" s="39"/>
      <c r="BR162" s="39"/>
      <c r="BS162" s="39"/>
      <c r="BT162" s="15"/>
      <c r="BU162" s="42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39"/>
      <c r="CH162" s="39"/>
      <c r="CI162" s="51">
        <f t="shared" si="16"/>
        <v>2</v>
      </c>
      <c r="CJ162" s="51"/>
      <c r="CK162" s="51">
        <f t="shared" si="19"/>
        <v>0</v>
      </c>
    </row>
    <row r="163" spans="1:89" ht="15.75" thickBot="1">
      <c r="A163" s="120"/>
      <c r="B163" s="90" t="s">
        <v>439</v>
      </c>
      <c r="C163" s="27">
        <v>4</v>
      </c>
      <c r="D163" s="28" t="s">
        <v>456</v>
      </c>
      <c r="E163" s="1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14"/>
      <c r="AK163" s="9"/>
      <c r="AL163" s="9"/>
      <c r="AM163" s="9"/>
      <c r="AN163" s="9"/>
      <c r="AO163" s="9"/>
      <c r="AP163" s="9">
        <v>1</v>
      </c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>
        <v>1</v>
      </c>
      <c r="BD163" s="9"/>
      <c r="BE163" s="9"/>
      <c r="BF163" s="9"/>
      <c r="BG163" s="9"/>
      <c r="BH163" s="9"/>
      <c r="BI163" s="9"/>
      <c r="BJ163" s="9"/>
      <c r="BK163" s="9"/>
      <c r="BL163" s="9"/>
      <c r="BM163" s="39"/>
      <c r="BN163" s="39"/>
      <c r="BO163" s="39"/>
      <c r="BP163" s="39"/>
      <c r="BQ163" s="39"/>
      <c r="BR163" s="39"/>
      <c r="BS163" s="39"/>
      <c r="BT163" s="15"/>
      <c r="BU163" s="42"/>
      <c r="BV163" s="9"/>
      <c r="BW163" s="9"/>
      <c r="BX163" s="9">
        <v>1</v>
      </c>
      <c r="BY163" s="9"/>
      <c r="BZ163" s="9"/>
      <c r="CA163" s="9"/>
      <c r="CB163" s="9"/>
      <c r="CC163" s="9"/>
      <c r="CD163" s="9">
        <v>1</v>
      </c>
      <c r="CE163" s="9"/>
      <c r="CF163" s="9"/>
      <c r="CG163" s="39"/>
      <c r="CH163" s="39"/>
      <c r="CI163" s="51">
        <f t="shared" si="16"/>
        <v>0</v>
      </c>
      <c r="CJ163" s="51"/>
      <c r="CK163" s="51">
        <f t="shared" si="19"/>
        <v>2</v>
      </c>
    </row>
    <row r="164" spans="1:89" ht="15.75" thickBot="1">
      <c r="A164" s="120"/>
      <c r="B164" s="90" t="s">
        <v>408</v>
      </c>
      <c r="C164" s="27">
        <v>4</v>
      </c>
      <c r="D164" s="28" t="s">
        <v>456</v>
      </c>
      <c r="E164" s="14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>
        <v>1</v>
      </c>
      <c r="AJ164" s="14"/>
      <c r="AK164" s="9">
        <v>1</v>
      </c>
      <c r="AL164" s="9"/>
      <c r="AM164" s="9"/>
      <c r="AN164" s="9"/>
      <c r="AO164" s="9"/>
      <c r="AP164" s="9"/>
      <c r="AQ164" s="9"/>
      <c r="AR164" s="9"/>
      <c r="AS164" s="9">
        <v>1</v>
      </c>
      <c r="AT164" s="9"/>
      <c r="AU164" s="9">
        <v>1</v>
      </c>
      <c r="AV164" s="9"/>
      <c r="AW164" s="9"/>
      <c r="AX164" s="9">
        <v>1</v>
      </c>
      <c r="AY164" s="9"/>
      <c r="AZ164" s="9"/>
      <c r="BA164" s="9"/>
      <c r="BB164" s="9"/>
      <c r="BC164" s="9"/>
      <c r="BD164" s="9">
        <v>1</v>
      </c>
      <c r="BE164" s="9">
        <v>1</v>
      </c>
      <c r="BF164" s="9"/>
      <c r="BG164" s="9"/>
      <c r="BH164" s="9"/>
      <c r="BI164" s="9"/>
      <c r="BJ164" s="9"/>
      <c r="BK164" s="9"/>
      <c r="BL164" s="9"/>
      <c r="BM164" s="39"/>
      <c r="BN164" s="39"/>
      <c r="BO164" s="39"/>
      <c r="BP164" s="39">
        <v>1</v>
      </c>
      <c r="BQ164" s="39"/>
      <c r="BR164" s="39"/>
      <c r="BS164" s="39"/>
      <c r="BT164" s="15"/>
      <c r="BU164" s="42">
        <v>1</v>
      </c>
      <c r="BV164" s="9"/>
      <c r="BW164" s="9"/>
      <c r="BX164" s="9"/>
      <c r="BY164" s="9"/>
      <c r="BZ164" s="9"/>
      <c r="CA164" s="9"/>
      <c r="CB164" s="9"/>
      <c r="CC164" s="9">
        <v>1</v>
      </c>
      <c r="CD164" s="9"/>
      <c r="CE164" s="9">
        <v>1</v>
      </c>
      <c r="CF164" s="9"/>
      <c r="CG164" s="39"/>
      <c r="CH164" s="39"/>
      <c r="CI164" s="51">
        <f t="shared" si="16"/>
        <v>1</v>
      </c>
      <c r="CJ164" s="51">
        <f>COUNTIF(AJ164:BT164,1)</f>
        <v>7</v>
      </c>
      <c r="CK164" s="51">
        <f t="shared" si="19"/>
        <v>3</v>
      </c>
    </row>
    <row r="165" spans="1:89" ht="15.75" thickBot="1">
      <c r="A165" s="120"/>
      <c r="B165" s="97" t="s">
        <v>409</v>
      </c>
      <c r="C165" s="27">
        <v>4</v>
      </c>
      <c r="D165" s="28" t="s">
        <v>461</v>
      </c>
      <c r="E165" s="14"/>
      <c r="F165" s="9"/>
      <c r="G165" s="9"/>
      <c r="H165" s="9"/>
      <c r="I165" s="9"/>
      <c r="J165" s="9"/>
      <c r="K165" s="9"/>
      <c r="L165" s="9"/>
      <c r="M165" s="9">
        <v>1</v>
      </c>
      <c r="N165" s="9">
        <v>1</v>
      </c>
      <c r="O165" s="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>
        <v>1</v>
      </c>
      <c r="AB165" s="39">
        <v>1</v>
      </c>
      <c r="AC165" s="39"/>
      <c r="AD165" s="39"/>
      <c r="AE165" s="39"/>
      <c r="AF165" s="39"/>
      <c r="AG165" s="39"/>
      <c r="AH165" s="39"/>
      <c r="AI165" s="39"/>
      <c r="AJ165" s="14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>
        <v>1</v>
      </c>
      <c r="BE165" s="9"/>
      <c r="BF165" s="9"/>
      <c r="BG165" s="9"/>
      <c r="BH165" s="9"/>
      <c r="BI165" s="9"/>
      <c r="BJ165" s="9"/>
      <c r="BK165" s="9"/>
      <c r="BL165" s="9"/>
      <c r="BM165" s="39"/>
      <c r="BN165" s="39"/>
      <c r="BO165" s="39"/>
      <c r="BP165" s="39"/>
      <c r="BQ165" s="39"/>
      <c r="BR165" s="39"/>
      <c r="BS165" s="39"/>
      <c r="BT165" s="15"/>
      <c r="BU165" s="42">
        <v>1</v>
      </c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39"/>
      <c r="CH165" s="39">
        <v>1</v>
      </c>
      <c r="CI165" s="51">
        <f t="shared" si="16"/>
        <v>4</v>
      </c>
      <c r="CJ165" s="51">
        <f>COUNTIF(AJ165:BT165,1)</f>
        <v>1</v>
      </c>
      <c r="CK165" s="51">
        <f t="shared" si="19"/>
        <v>2</v>
      </c>
    </row>
    <row r="166" spans="1:89" ht="15.75" customHeight="1" thickBot="1">
      <c r="A166" s="123" t="s">
        <v>127</v>
      </c>
      <c r="B166" s="96" t="s">
        <v>440</v>
      </c>
      <c r="C166" s="60">
        <v>5</v>
      </c>
      <c r="D166" s="61" t="s">
        <v>129</v>
      </c>
      <c r="E166" s="20"/>
      <c r="F166" s="21"/>
      <c r="G166" s="21"/>
      <c r="H166" s="21"/>
      <c r="I166" s="21"/>
      <c r="J166" s="21">
        <v>1</v>
      </c>
      <c r="K166" s="21"/>
      <c r="L166" s="21"/>
      <c r="M166" s="21"/>
      <c r="N166" s="21"/>
      <c r="O166" s="21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>
        <v>1</v>
      </c>
      <c r="AA166" s="40"/>
      <c r="AB166" s="40"/>
      <c r="AC166" s="40"/>
      <c r="AD166" s="40"/>
      <c r="AE166" s="40"/>
      <c r="AF166" s="40"/>
      <c r="AG166" s="40"/>
      <c r="AH166" s="40"/>
      <c r="AI166" s="40"/>
      <c r="AJ166" s="20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40"/>
      <c r="BN166" s="40"/>
      <c r="BO166" s="40"/>
      <c r="BP166" s="40"/>
      <c r="BQ166" s="40"/>
      <c r="BR166" s="40"/>
      <c r="BS166" s="40"/>
      <c r="BT166" s="22"/>
      <c r="BU166" s="46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40"/>
      <c r="CH166" s="40"/>
      <c r="CI166" s="51">
        <f t="shared" si="16"/>
        <v>2</v>
      </c>
      <c r="CJ166" s="49">
        <f>COUNTIF(AJ166:BT166,1)</f>
        <v>0</v>
      </c>
      <c r="CK166" s="51">
        <f t="shared" si="19"/>
        <v>0</v>
      </c>
    </row>
    <row r="167" spans="1:89" ht="15.75" customHeight="1" thickBot="1">
      <c r="A167" s="119"/>
      <c r="B167" s="90" t="s">
        <v>440</v>
      </c>
      <c r="C167" s="35">
        <v>5</v>
      </c>
      <c r="D167" s="36" t="s">
        <v>456</v>
      </c>
      <c r="E167" s="1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16"/>
      <c r="AK167" s="10"/>
      <c r="AL167" s="10"/>
      <c r="AM167" s="10"/>
      <c r="AN167" s="10"/>
      <c r="AO167" s="10">
        <v>1</v>
      </c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>
        <v>1</v>
      </c>
      <c r="BI167" s="10"/>
      <c r="BJ167" s="10"/>
      <c r="BK167" s="10"/>
      <c r="BL167" s="10"/>
      <c r="BM167" s="38"/>
      <c r="BN167" s="38"/>
      <c r="BO167" s="38"/>
      <c r="BP167" s="38"/>
      <c r="BQ167" s="38"/>
      <c r="BR167" s="38"/>
      <c r="BS167" s="38"/>
      <c r="BT167" s="17"/>
      <c r="BU167" s="41"/>
      <c r="BV167" s="10"/>
      <c r="BW167" s="10"/>
      <c r="BX167" s="10"/>
      <c r="BY167" s="10"/>
      <c r="BZ167" s="10">
        <v>1</v>
      </c>
      <c r="CA167" s="10"/>
      <c r="CB167" s="10"/>
      <c r="CC167" s="10"/>
      <c r="CD167" s="10"/>
      <c r="CE167" s="10"/>
      <c r="CF167" s="10"/>
      <c r="CG167" s="38"/>
      <c r="CH167" s="38"/>
      <c r="CI167" s="51">
        <f t="shared" si="16"/>
        <v>0</v>
      </c>
      <c r="CJ167" s="51"/>
      <c r="CK167" s="51">
        <f t="shared" si="19"/>
        <v>1</v>
      </c>
    </row>
    <row r="168" spans="1:89" ht="15.75" customHeight="1" thickBot="1">
      <c r="A168" s="119"/>
      <c r="B168" s="90" t="s">
        <v>441</v>
      </c>
      <c r="C168" s="35">
        <v>5</v>
      </c>
      <c r="D168" s="36" t="s">
        <v>129</v>
      </c>
      <c r="E168" s="20"/>
      <c r="F168" s="21"/>
      <c r="G168" s="21"/>
      <c r="H168" s="21"/>
      <c r="I168" s="21"/>
      <c r="J168" s="21">
        <v>1</v>
      </c>
      <c r="K168" s="21"/>
      <c r="L168" s="21"/>
      <c r="M168" s="21"/>
      <c r="N168" s="21"/>
      <c r="O168" s="21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>
        <v>1</v>
      </c>
      <c r="AA168" s="40"/>
      <c r="AB168" s="40"/>
      <c r="AC168" s="40"/>
      <c r="AD168" s="40"/>
      <c r="AE168" s="40"/>
      <c r="AF168" s="40"/>
      <c r="AG168" s="40"/>
      <c r="AH168" s="40"/>
      <c r="AI168" s="40"/>
      <c r="AJ168" s="20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40"/>
      <c r="BN168" s="40"/>
      <c r="BO168" s="40"/>
      <c r="BP168" s="40"/>
      <c r="BQ168" s="40"/>
      <c r="BR168" s="40"/>
      <c r="BS168" s="40"/>
      <c r="BT168" s="22"/>
      <c r="BU168" s="46"/>
      <c r="BV168" s="21"/>
      <c r="BW168" s="21"/>
      <c r="BX168" s="21"/>
      <c r="BY168" s="21"/>
      <c r="BZ168" s="21"/>
      <c r="CA168" s="10"/>
      <c r="CB168" s="10"/>
      <c r="CC168" s="10"/>
      <c r="CD168" s="10"/>
      <c r="CE168" s="10"/>
      <c r="CF168" s="10"/>
      <c r="CG168" s="38"/>
      <c r="CH168" s="38"/>
      <c r="CI168" s="51">
        <f t="shared" si="16"/>
        <v>2</v>
      </c>
      <c r="CJ168" s="51"/>
      <c r="CK168" s="51">
        <f t="shared" si="19"/>
        <v>0</v>
      </c>
    </row>
    <row r="169" spans="1:89" ht="15.75" customHeight="1" thickBot="1">
      <c r="A169" s="119"/>
      <c r="B169" s="90" t="s">
        <v>441</v>
      </c>
      <c r="C169" s="35">
        <v>5</v>
      </c>
      <c r="D169" s="36" t="s">
        <v>456</v>
      </c>
      <c r="E169" s="16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16"/>
      <c r="AK169" s="10"/>
      <c r="AL169" s="10"/>
      <c r="AM169" s="10"/>
      <c r="AN169" s="10"/>
      <c r="AO169" s="10">
        <v>1</v>
      </c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>
        <v>1</v>
      </c>
      <c r="BI169" s="10"/>
      <c r="BJ169" s="10"/>
      <c r="BK169" s="10"/>
      <c r="BL169" s="10"/>
      <c r="BM169" s="38"/>
      <c r="BN169" s="38"/>
      <c r="BO169" s="38"/>
      <c r="BP169" s="38"/>
      <c r="BQ169" s="38"/>
      <c r="BR169" s="38"/>
      <c r="BS169" s="38"/>
      <c r="BT169" s="17"/>
      <c r="BU169" s="41"/>
      <c r="BV169" s="10"/>
      <c r="BW169" s="10"/>
      <c r="BX169" s="10"/>
      <c r="BY169" s="10"/>
      <c r="BZ169" s="10">
        <v>1</v>
      </c>
      <c r="CA169" s="10"/>
      <c r="CB169" s="10"/>
      <c r="CC169" s="10"/>
      <c r="CD169" s="10"/>
      <c r="CE169" s="10"/>
      <c r="CF169" s="10"/>
      <c r="CG169" s="38"/>
      <c r="CH169" s="38"/>
      <c r="CI169" s="51">
        <f t="shared" si="16"/>
        <v>0</v>
      </c>
      <c r="CJ169" s="51"/>
      <c r="CK169" s="51">
        <f t="shared" si="19"/>
        <v>1</v>
      </c>
    </row>
    <row r="170" spans="1:89" ht="15.75" customHeight="1" thickBot="1">
      <c r="A170" s="119"/>
      <c r="B170" s="90" t="s">
        <v>442</v>
      </c>
      <c r="C170" s="35">
        <v>5</v>
      </c>
      <c r="D170" s="36" t="s">
        <v>129</v>
      </c>
      <c r="E170" s="16"/>
      <c r="F170" s="10"/>
      <c r="G170" s="10">
        <v>1</v>
      </c>
      <c r="H170" s="10"/>
      <c r="I170" s="10"/>
      <c r="J170" s="10"/>
      <c r="K170" s="10"/>
      <c r="L170" s="10"/>
      <c r="M170" s="10"/>
      <c r="N170" s="10"/>
      <c r="O170" s="10"/>
      <c r="P170" s="38"/>
      <c r="Q170" s="38"/>
      <c r="R170" s="38"/>
      <c r="S170" s="38"/>
      <c r="T170" s="38">
        <v>1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16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38"/>
      <c r="BN170" s="38"/>
      <c r="BO170" s="38"/>
      <c r="BP170" s="38"/>
      <c r="BQ170" s="38"/>
      <c r="BR170" s="38"/>
      <c r="BS170" s="38"/>
      <c r="BT170" s="17"/>
      <c r="BU170" s="41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38"/>
      <c r="CH170" s="38"/>
      <c r="CI170" s="51">
        <f t="shared" si="16"/>
        <v>2</v>
      </c>
      <c r="CJ170" s="51"/>
      <c r="CK170" s="51">
        <f t="shared" si="19"/>
        <v>0</v>
      </c>
    </row>
    <row r="171" spans="1:89" ht="15.75" customHeight="1" thickBot="1">
      <c r="A171" s="119"/>
      <c r="B171" s="90" t="s">
        <v>442</v>
      </c>
      <c r="C171" s="35">
        <v>5</v>
      </c>
      <c r="D171" s="36" t="s">
        <v>456</v>
      </c>
      <c r="E171" s="16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16"/>
      <c r="AK171" s="10"/>
      <c r="AL171" s="10"/>
      <c r="AM171" s="10"/>
      <c r="AN171" s="10">
        <v>1</v>
      </c>
      <c r="AO171" s="10"/>
      <c r="AP171" s="10"/>
      <c r="AQ171" s="10"/>
      <c r="AR171" s="10"/>
      <c r="AS171" s="10"/>
      <c r="AT171" s="10">
        <v>1</v>
      </c>
      <c r="AU171" s="10"/>
      <c r="AV171" s="10"/>
      <c r="AW171" s="10"/>
      <c r="AX171" s="10"/>
      <c r="AY171" s="10"/>
      <c r="AZ171" s="10"/>
      <c r="BA171" s="10">
        <v>1</v>
      </c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38"/>
      <c r="BN171" s="38"/>
      <c r="BO171" s="38"/>
      <c r="BP171" s="38"/>
      <c r="BQ171" s="38"/>
      <c r="BR171" s="38"/>
      <c r="BS171" s="38"/>
      <c r="BT171" s="17"/>
      <c r="BU171" s="41"/>
      <c r="BV171" s="10"/>
      <c r="BW171" s="10"/>
      <c r="BX171" s="10"/>
      <c r="BY171" s="10">
        <v>1</v>
      </c>
      <c r="BZ171" s="10"/>
      <c r="CA171" s="10"/>
      <c r="CB171" s="10"/>
      <c r="CC171" s="10"/>
      <c r="CD171" s="10"/>
      <c r="CE171" s="10"/>
      <c r="CF171" s="10"/>
      <c r="CG171" s="38"/>
      <c r="CH171" s="38"/>
      <c r="CI171" s="51">
        <f t="shared" si="16"/>
        <v>0</v>
      </c>
      <c r="CJ171" s="51"/>
      <c r="CK171" s="51">
        <f t="shared" si="19"/>
        <v>1</v>
      </c>
    </row>
    <row r="172" spans="1:89" ht="15.75" customHeight="1" thickBot="1">
      <c r="A172" s="119"/>
      <c r="B172" s="90" t="s">
        <v>443</v>
      </c>
      <c r="C172" s="35">
        <v>5</v>
      </c>
      <c r="D172" s="36" t="s">
        <v>129</v>
      </c>
      <c r="E172" s="16"/>
      <c r="F172" s="10"/>
      <c r="G172" s="10">
        <v>1</v>
      </c>
      <c r="H172" s="10"/>
      <c r="I172" s="10"/>
      <c r="J172" s="10"/>
      <c r="K172" s="10"/>
      <c r="L172" s="10"/>
      <c r="M172" s="10"/>
      <c r="N172" s="10"/>
      <c r="O172" s="10"/>
      <c r="P172" s="38"/>
      <c r="Q172" s="38"/>
      <c r="R172" s="38"/>
      <c r="S172" s="38"/>
      <c r="T172" s="38">
        <v>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16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38"/>
      <c r="BN172" s="38"/>
      <c r="BO172" s="38"/>
      <c r="BP172" s="38"/>
      <c r="BQ172" s="38"/>
      <c r="BR172" s="38"/>
      <c r="BS172" s="38"/>
      <c r="BT172" s="17"/>
      <c r="BU172" s="41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38"/>
      <c r="CH172" s="38"/>
      <c r="CI172" s="51">
        <f t="shared" si="16"/>
        <v>2</v>
      </c>
      <c r="CJ172" s="51"/>
      <c r="CK172" s="51">
        <f t="shared" si="19"/>
        <v>0</v>
      </c>
    </row>
    <row r="173" spans="1:89" ht="15.75" thickBot="1">
      <c r="A173" s="120"/>
      <c r="B173" s="90" t="s">
        <v>443</v>
      </c>
      <c r="C173" s="27">
        <v>5</v>
      </c>
      <c r="D173" s="28" t="s">
        <v>456</v>
      </c>
      <c r="E173" s="16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16"/>
      <c r="AK173" s="10"/>
      <c r="AL173" s="10"/>
      <c r="AM173" s="10"/>
      <c r="AN173" s="10">
        <v>1</v>
      </c>
      <c r="AO173" s="10"/>
      <c r="AP173" s="10"/>
      <c r="AQ173" s="10"/>
      <c r="AR173" s="10"/>
      <c r="AS173" s="10"/>
      <c r="AT173" s="10">
        <v>1</v>
      </c>
      <c r="AU173" s="10"/>
      <c r="AV173" s="10"/>
      <c r="AW173" s="10"/>
      <c r="AX173" s="10"/>
      <c r="AY173" s="10"/>
      <c r="AZ173" s="10"/>
      <c r="BA173" s="10">
        <v>1</v>
      </c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38"/>
      <c r="BN173" s="38"/>
      <c r="BO173" s="38"/>
      <c r="BP173" s="38"/>
      <c r="BQ173" s="38"/>
      <c r="BR173" s="38"/>
      <c r="BS173" s="38"/>
      <c r="BT173" s="17"/>
      <c r="BU173" s="41"/>
      <c r="BV173" s="10"/>
      <c r="BW173" s="10"/>
      <c r="BX173" s="10"/>
      <c r="BY173" s="10">
        <v>1</v>
      </c>
      <c r="BZ173" s="9"/>
      <c r="CA173" s="9"/>
      <c r="CB173" s="9"/>
      <c r="CC173" s="9"/>
      <c r="CD173" s="9"/>
      <c r="CE173" s="9"/>
      <c r="CF173" s="9"/>
      <c r="CG173" s="39"/>
      <c r="CH173" s="39"/>
      <c r="CI173" s="51">
        <f t="shared" si="16"/>
        <v>0</v>
      </c>
      <c r="CJ173" s="51">
        <f>COUNTIF(AJ173:BT173,1)</f>
        <v>3</v>
      </c>
      <c r="CK173" s="51">
        <f t="shared" si="19"/>
        <v>1</v>
      </c>
    </row>
    <row r="174" spans="1:89" ht="15.75" thickBot="1">
      <c r="A174" s="120"/>
      <c r="B174" s="90" t="s">
        <v>444</v>
      </c>
      <c r="C174" s="27">
        <v>5</v>
      </c>
      <c r="D174" s="28" t="s">
        <v>129</v>
      </c>
      <c r="E174" s="1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39"/>
      <c r="Q174" s="39"/>
      <c r="R174" s="39"/>
      <c r="S174" s="39">
        <v>1</v>
      </c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>
        <v>1</v>
      </c>
      <c r="AE174" s="39"/>
      <c r="AF174" s="39"/>
      <c r="AG174" s="39"/>
      <c r="AH174" s="39"/>
      <c r="AI174" s="39"/>
      <c r="AJ174" s="14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39"/>
      <c r="BN174" s="39"/>
      <c r="BO174" s="39"/>
      <c r="BP174" s="39"/>
      <c r="BQ174" s="39"/>
      <c r="BR174" s="39"/>
      <c r="BS174" s="39"/>
      <c r="BT174" s="15"/>
      <c r="BU174" s="42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39"/>
      <c r="CH174" s="39"/>
      <c r="CI174" s="51">
        <f t="shared" si="16"/>
        <v>2</v>
      </c>
      <c r="CJ174" s="51"/>
      <c r="CK174" s="51">
        <f t="shared" si="19"/>
        <v>0</v>
      </c>
    </row>
    <row r="175" spans="1:89" ht="15.75" thickBot="1">
      <c r="A175" s="120"/>
      <c r="B175" s="90" t="s">
        <v>444</v>
      </c>
      <c r="C175" s="27">
        <v>5</v>
      </c>
      <c r="D175" s="28" t="s">
        <v>456</v>
      </c>
      <c r="E175" s="14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14"/>
      <c r="AK175" s="9"/>
      <c r="AL175" s="9">
        <v>1</v>
      </c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39"/>
      <c r="BN175" s="39">
        <v>1</v>
      </c>
      <c r="BO175" s="39"/>
      <c r="BP175" s="39"/>
      <c r="BQ175" s="39"/>
      <c r="BR175" s="39"/>
      <c r="BS175" s="39"/>
      <c r="BT175" s="15"/>
      <c r="BU175" s="42"/>
      <c r="BV175" s="9"/>
      <c r="BW175" s="9"/>
      <c r="BX175" s="9"/>
      <c r="BY175" s="9"/>
      <c r="BZ175" s="9"/>
      <c r="CA175" s="9"/>
      <c r="CB175" s="9"/>
      <c r="CC175" s="9"/>
      <c r="CD175" s="9">
        <v>1</v>
      </c>
      <c r="CE175" s="9"/>
      <c r="CF175" s="9"/>
      <c r="CG175" s="39"/>
      <c r="CH175" s="39"/>
      <c r="CI175" s="51">
        <f t="shared" si="16"/>
        <v>0</v>
      </c>
      <c r="CJ175" s="51"/>
      <c r="CK175" s="51">
        <f t="shared" si="19"/>
        <v>1</v>
      </c>
    </row>
    <row r="176" spans="1:89" ht="15.75" thickBot="1">
      <c r="A176" s="120"/>
      <c r="B176" s="90" t="s">
        <v>445</v>
      </c>
      <c r="C176" s="27">
        <v>5</v>
      </c>
      <c r="D176" s="28" t="s">
        <v>129</v>
      </c>
      <c r="E176" s="14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39"/>
      <c r="Q176" s="39"/>
      <c r="R176" s="39"/>
      <c r="S176" s="39">
        <v>1</v>
      </c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>
        <v>1</v>
      </c>
      <c r="AE176" s="39"/>
      <c r="AF176" s="39"/>
      <c r="AG176" s="39"/>
      <c r="AH176" s="39"/>
      <c r="AI176" s="39"/>
      <c r="AJ176" s="14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39"/>
      <c r="BN176" s="39"/>
      <c r="BO176" s="39"/>
      <c r="BP176" s="39"/>
      <c r="BQ176" s="39"/>
      <c r="BR176" s="39"/>
      <c r="BS176" s="39"/>
      <c r="BT176" s="15"/>
      <c r="BU176" s="42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39"/>
      <c r="CH176" s="39"/>
      <c r="CI176" s="51">
        <f t="shared" si="16"/>
        <v>2</v>
      </c>
      <c r="CJ176" s="51"/>
      <c r="CK176" s="51">
        <f t="shared" si="19"/>
        <v>0</v>
      </c>
    </row>
    <row r="177" spans="1:89" ht="15.75" thickBot="1">
      <c r="A177" s="120"/>
      <c r="B177" s="90" t="s">
        <v>445</v>
      </c>
      <c r="C177" s="27">
        <v>5</v>
      </c>
      <c r="D177" s="28" t="s">
        <v>456</v>
      </c>
      <c r="E177" s="14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14"/>
      <c r="AK177" s="9"/>
      <c r="AL177" s="9">
        <v>1</v>
      </c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39"/>
      <c r="BN177" s="39">
        <v>1</v>
      </c>
      <c r="BO177" s="39"/>
      <c r="BP177" s="39"/>
      <c r="BQ177" s="39"/>
      <c r="BR177" s="39"/>
      <c r="BS177" s="39"/>
      <c r="BT177" s="15"/>
      <c r="BU177" s="42"/>
      <c r="BV177" s="9"/>
      <c r="BW177" s="9"/>
      <c r="BX177" s="9"/>
      <c r="BY177" s="9"/>
      <c r="BZ177" s="9"/>
      <c r="CA177" s="9"/>
      <c r="CB177" s="9"/>
      <c r="CC177" s="9"/>
      <c r="CD177" s="9">
        <v>1</v>
      </c>
      <c r="CE177" s="9"/>
      <c r="CF177" s="9"/>
      <c r="CG177" s="39"/>
      <c r="CH177" s="39"/>
      <c r="CI177" s="51">
        <f t="shared" si="16"/>
        <v>0</v>
      </c>
      <c r="CJ177" s="51"/>
      <c r="CK177" s="51">
        <f t="shared" si="19"/>
        <v>1</v>
      </c>
    </row>
    <row r="178" spans="1:89" ht="15.75" thickBot="1">
      <c r="A178" s="120"/>
      <c r="B178" s="90" t="s">
        <v>446</v>
      </c>
      <c r="C178" s="27">
        <v>5</v>
      </c>
      <c r="D178" s="28" t="s">
        <v>129</v>
      </c>
      <c r="E178" s="14"/>
      <c r="F178" s="9"/>
      <c r="G178" s="9"/>
      <c r="H178" s="9">
        <v>1</v>
      </c>
      <c r="I178" s="9">
        <v>1</v>
      </c>
      <c r="J178" s="9"/>
      <c r="K178" s="9"/>
      <c r="L178" s="9"/>
      <c r="M178" s="9"/>
      <c r="N178" s="9"/>
      <c r="O178" s="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>
        <v>1</v>
      </c>
      <c r="AJ178" s="14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39"/>
      <c r="BN178" s="39"/>
      <c r="BO178" s="39"/>
      <c r="BP178" s="39"/>
      <c r="BQ178" s="39"/>
      <c r="BR178" s="39"/>
      <c r="BS178" s="39"/>
      <c r="BT178" s="15"/>
      <c r="BU178" s="42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39"/>
      <c r="CH178" s="39"/>
      <c r="CI178" s="51">
        <f t="shared" si="16"/>
        <v>3</v>
      </c>
      <c r="CJ178" s="51">
        <f>COUNTIF(AJ178:BT178,1)</f>
        <v>0</v>
      </c>
      <c r="CK178" s="51">
        <f t="shared" si="19"/>
        <v>0</v>
      </c>
    </row>
    <row r="179" spans="1:89" ht="15.75" thickBot="1">
      <c r="A179" s="120"/>
      <c r="B179" s="90" t="s">
        <v>446</v>
      </c>
      <c r="C179" s="27">
        <v>5</v>
      </c>
      <c r="D179" s="28" t="s">
        <v>456</v>
      </c>
      <c r="E179" s="14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14"/>
      <c r="AK179" s="9"/>
      <c r="AL179" s="9">
        <v>1</v>
      </c>
      <c r="AM179" s="9"/>
      <c r="AN179" s="9"/>
      <c r="AO179" s="9"/>
      <c r="AP179" s="9">
        <v>1</v>
      </c>
      <c r="AQ179" s="9"/>
      <c r="AR179" s="9"/>
      <c r="AS179" s="9"/>
      <c r="AT179" s="9"/>
      <c r="AU179" s="9"/>
      <c r="AV179" s="9"/>
      <c r="AW179" s="9"/>
      <c r="AX179" s="9">
        <v>1</v>
      </c>
      <c r="AY179" s="9">
        <v>1</v>
      </c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39"/>
      <c r="BN179" s="39">
        <v>1</v>
      </c>
      <c r="BO179" s="39"/>
      <c r="BP179" s="39"/>
      <c r="BQ179" s="39"/>
      <c r="BR179" s="39"/>
      <c r="BS179" s="39"/>
      <c r="BT179" s="15"/>
      <c r="BU179" s="42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>
        <v>1</v>
      </c>
      <c r="CG179" s="39"/>
      <c r="CH179" s="39"/>
      <c r="CI179" s="51">
        <f t="shared" si="16"/>
        <v>0</v>
      </c>
      <c r="CJ179" s="51"/>
      <c r="CK179" s="51">
        <f t="shared" si="19"/>
        <v>1</v>
      </c>
    </row>
    <row r="180" spans="1:89" ht="15.75" thickBot="1">
      <c r="A180" s="120"/>
      <c r="B180" s="90" t="s">
        <v>447</v>
      </c>
      <c r="C180" s="27">
        <v>5</v>
      </c>
      <c r="D180" s="28" t="s">
        <v>129</v>
      </c>
      <c r="E180" s="14"/>
      <c r="F180" s="9"/>
      <c r="G180" s="9"/>
      <c r="H180" s="9">
        <v>1</v>
      </c>
      <c r="I180" s="9">
        <v>1</v>
      </c>
      <c r="J180" s="9"/>
      <c r="K180" s="9"/>
      <c r="L180" s="9"/>
      <c r="M180" s="9"/>
      <c r="N180" s="9"/>
      <c r="O180" s="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>
        <v>1</v>
      </c>
      <c r="AJ180" s="14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39"/>
      <c r="BN180" s="39"/>
      <c r="BO180" s="39"/>
      <c r="BP180" s="39"/>
      <c r="BQ180" s="39"/>
      <c r="BR180" s="39"/>
      <c r="BS180" s="39"/>
      <c r="BT180" s="15"/>
      <c r="BU180" s="42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39"/>
      <c r="CH180" s="39"/>
      <c r="CI180" s="51">
        <f t="shared" si="16"/>
        <v>3</v>
      </c>
      <c r="CJ180" s="51"/>
      <c r="CK180" s="51">
        <f t="shared" si="19"/>
        <v>0</v>
      </c>
    </row>
    <row r="181" spans="1:89" ht="15.75" thickBot="1">
      <c r="A181" s="120"/>
      <c r="B181" s="90" t="s">
        <v>447</v>
      </c>
      <c r="C181" s="27">
        <v>5</v>
      </c>
      <c r="D181" s="28" t="s">
        <v>456</v>
      </c>
      <c r="E181" s="14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14"/>
      <c r="AK181" s="9"/>
      <c r="AL181" s="9">
        <v>1</v>
      </c>
      <c r="AM181" s="9"/>
      <c r="AN181" s="9"/>
      <c r="AO181" s="9"/>
      <c r="AP181" s="9">
        <v>1</v>
      </c>
      <c r="AQ181" s="9"/>
      <c r="AR181" s="9"/>
      <c r="AS181" s="9"/>
      <c r="AT181" s="9"/>
      <c r="AU181" s="9"/>
      <c r="AV181" s="9"/>
      <c r="AW181" s="9"/>
      <c r="AX181" s="9">
        <v>1</v>
      </c>
      <c r="AY181" s="9">
        <v>1</v>
      </c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39"/>
      <c r="BN181" s="39">
        <v>1</v>
      </c>
      <c r="BO181" s="39"/>
      <c r="BP181" s="39"/>
      <c r="BQ181" s="39"/>
      <c r="BR181" s="39"/>
      <c r="BS181" s="39"/>
      <c r="BT181" s="15"/>
      <c r="BU181" s="42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>
        <v>1</v>
      </c>
      <c r="CG181" s="39"/>
      <c r="CH181" s="39"/>
      <c r="CI181" s="51">
        <f t="shared" si="16"/>
        <v>0</v>
      </c>
      <c r="CJ181" s="51">
        <f>COUNTIF(AJ181:BT181,1)</f>
        <v>5</v>
      </c>
      <c r="CK181" s="51">
        <f t="shared" si="19"/>
        <v>1</v>
      </c>
    </row>
    <row r="182" spans="1:89" ht="15.75" thickBot="1">
      <c r="A182" s="120"/>
      <c r="B182" s="90" t="s">
        <v>448</v>
      </c>
      <c r="C182" s="27">
        <v>6</v>
      </c>
      <c r="D182" s="28" t="s">
        <v>129</v>
      </c>
      <c r="E182" s="14"/>
      <c r="F182" s="9"/>
      <c r="G182" s="9"/>
      <c r="H182" s="9"/>
      <c r="I182" s="9"/>
      <c r="J182" s="9"/>
      <c r="K182" s="9"/>
      <c r="L182" s="9"/>
      <c r="M182" s="9">
        <v>1</v>
      </c>
      <c r="N182" s="9">
        <v>1</v>
      </c>
      <c r="O182" s="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>
        <v>1</v>
      </c>
      <c r="AI182" s="39"/>
      <c r="AJ182" s="14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39"/>
      <c r="BN182" s="39"/>
      <c r="BO182" s="39"/>
      <c r="BP182" s="39"/>
      <c r="BQ182" s="39"/>
      <c r="BR182" s="39"/>
      <c r="BS182" s="39"/>
      <c r="BT182" s="15"/>
      <c r="BU182" s="42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39"/>
      <c r="CH182" s="39"/>
      <c r="CI182" s="51">
        <f t="shared" si="16"/>
        <v>3</v>
      </c>
      <c r="CJ182" s="51"/>
      <c r="CK182" s="51">
        <f t="shared" si="19"/>
        <v>0</v>
      </c>
    </row>
    <row r="183" spans="1:89" ht="15.75" thickBot="1">
      <c r="A183" s="120"/>
      <c r="B183" s="90" t="s">
        <v>448</v>
      </c>
      <c r="C183" s="27">
        <v>6</v>
      </c>
      <c r="D183" s="28" t="s">
        <v>456</v>
      </c>
      <c r="E183" s="14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14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>
        <v>1</v>
      </c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>
        <v>1</v>
      </c>
      <c r="BM183" s="39"/>
      <c r="BN183" s="39"/>
      <c r="BO183" s="39"/>
      <c r="BP183" s="39"/>
      <c r="BQ183" s="39"/>
      <c r="BR183" s="39"/>
      <c r="BS183" s="39">
        <v>1</v>
      </c>
      <c r="BT183" s="15"/>
      <c r="BU183" s="42"/>
      <c r="BV183" s="9"/>
      <c r="BW183" s="9"/>
      <c r="BX183" s="9"/>
      <c r="BY183" s="9"/>
      <c r="BZ183" s="9"/>
      <c r="CA183" s="9"/>
      <c r="CB183" s="9"/>
      <c r="CC183" s="9">
        <v>1</v>
      </c>
      <c r="CD183" s="9"/>
      <c r="CE183" s="9">
        <v>1</v>
      </c>
      <c r="CF183" s="9"/>
      <c r="CG183" s="39"/>
      <c r="CH183" s="39"/>
      <c r="CI183" s="51">
        <f t="shared" si="16"/>
        <v>0</v>
      </c>
      <c r="CJ183" s="51"/>
      <c r="CK183" s="51">
        <f t="shared" si="19"/>
        <v>2</v>
      </c>
    </row>
    <row r="184" spans="1:89" ht="15.75" thickBot="1">
      <c r="A184" s="120"/>
      <c r="B184" s="90" t="s">
        <v>449</v>
      </c>
      <c r="C184" s="27">
        <v>6</v>
      </c>
      <c r="D184" s="28" t="s">
        <v>129</v>
      </c>
      <c r="E184" s="14"/>
      <c r="F184" s="9"/>
      <c r="G184" s="9"/>
      <c r="H184" s="9"/>
      <c r="I184" s="9"/>
      <c r="J184" s="9"/>
      <c r="K184" s="9"/>
      <c r="L184" s="9"/>
      <c r="M184" s="9">
        <v>1</v>
      </c>
      <c r="N184" s="9">
        <v>1</v>
      </c>
      <c r="O184" s="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>
        <v>1</v>
      </c>
      <c r="AI184" s="39"/>
      <c r="AJ184" s="14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39"/>
      <c r="BN184" s="39"/>
      <c r="BO184" s="39"/>
      <c r="BP184" s="39"/>
      <c r="BQ184" s="39"/>
      <c r="BR184" s="39"/>
      <c r="BS184" s="39"/>
      <c r="BT184" s="15"/>
      <c r="BU184" s="42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39"/>
      <c r="CH184" s="39"/>
      <c r="CI184" s="51">
        <f t="shared" si="16"/>
        <v>3</v>
      </c>
      <c r="CJ184" s="51"/>
      <c r="CK184" s="51">
        <f t="shared" si="19"/>
        <v>0</v>
      </c>
    </row>
    <row r="185" spans="1:89" ht="15.75" thickBot="1">
      <c r="A185" s="120"/>
      <c r="B185" s="90" t="s">
        <v>449</v>
      </c>
      <c r="C185" s="27">
        <v>6</v>
      </c>
      <c r="D185" s="28" t="s">
        <v>456</v>
      </c>
      <c r="E185" s="14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14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>
        <v>1</v>
      </c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>
        <v>1</v>
      </c>
      <c r="BM185" s="39"/>
      <c r="BN185" s="39"/>
      <c r="BO185" s="39"/>
      <c r="BP185" s="39"/>
      <c r="BQ185" s="39"/>
      <c r="BR185" s="39"/>
      <c r="BS185" s="39">
        <v>1</v>
      </c>
      <c r="BT185" s="15"/>
      <c r="BU185" s="42"/>
      <c r="BV185" s="9"/>
      <c r="BW185" s="9"/>
      <c r="BX185" s="9"/>
      <c r="BY185" s="9"/>
      <c r="BZ185" s="9"/>
      <c r="CA185" s="9"/>
      <c r="CB185" s="9"/>
      <c r="CC185" s="9">
        <v>1</v>
      </c>
      <c r="CD185" s="9"/>
      <c r="CE185" s="9">
        <v>1</v>
      </c>
      <c r="CF185" s="9"/>
      <c r="CG185" s="39"/>
      <c r="CH185" s="39"/>
      <c r="CI185" s="51">
        <f t="shared" si="16"/>
        <v>0</v>
      </c>
      <c r="CJ185" s="51">
        <f>COUNTIF(AJ185:BT185,1)</f>
        <v>3</v>
      </c>
      <c r="CK185" s="51">
        <f t="shared" si="19"/>
        <v>2</v>
      </c>
    </row>
    <row r="186" spans="1:89" ht="15.75" thickBot="1">
      <c r="A186" s="120"/>
      <c r="B186" s="90" t="s">
        <v>450</v>
      </c>
      <c r="C186" s="27">
        <v>6</v>
      </c>
      <c r="D186" s="28" t="s">
        <v>129</v>
      </c>
      <c r="E186" s="14"/>
      <c r="F186" s="9"/>
      <c r="G186" s="9"/>
      <c r="H186" s="9"/>
      <c r="I186" s="9"/>
      <c r="J186" s="9"/>
      <c r="K186" s="9"/>
      <c r="L186" s="9"/>
      <c r="M186" s="9">
        <v>1</v>
      </c>
      <c r="N186" s="9"/>
      <c r="O186" s="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>
        <v>1</v>
      </c>
      <c r="AC186" s="39"/>
      <c r="AD186" s="39"/>
      <c r="AE186" s="39"/>
      <c r="AF186" s="39"/>
      <c r="AG186" s="39"/>
      <c r="AH186" s="39"/>
      <c r="AI186" s="39"/>
      <c r="AJ186" s="14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39"/>
      <c r="BN186" s="39"/>
      <c r="BO186" s="39"/>
      <c r="BP186" s="39"/>
      <c r="BQ186" s="39"/>
      <c r="BR186" s="39"/>
      <c r="BS186" s="39"/>
      <c r="BT186" s="15"/>
      <c r="BU186" s="42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39"/>
      <c r="CH186" s="39"/>
      <c r="CI186" s="51">
        <f t="shared" si="16"/>
        <v>2</v>
      </c>
      <c r="CJ186" s="51"/>
      <c r="CK186" s="51">
        <f t="shared" si="19"/>
        <v>0</v>
      </c>
    </row>
    <row r="187" spans="1:89" ht="15.75" thickBot="1">
      <c r="A187" s="120"/>
      <c r="B187" s="90" t="s">
        <v>450</v>
      </c>
      <c r="C187" s="27">
        <v>6</v>
      </c>
      <c r="D187" s="28" t="s">
        <v>456</v>
      </c>
      <c r="E187" s="14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14">
        <v>1</v>
      </c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>
        <v>1</v>
      </c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39"/>
      <c r="BN187" s="39"/>
      <c r="BO187" s="39">
        <v>1</v>
      </c>
      <c r="BP187" s="39"/>
      <c r="BQ187" s="39"/>
      <c r="BR187" s="39"/>
      <c r="BS187" s="39"/>
      <c r="BT187" s="15"/>
      <c r="BU187" s="42"/>
      <c r="BV187" s="9"/>
      <c r="BW187" s="9"/>
      <c r="BX187" s="9"/>
      <c r="BY187" s="9"/>
      <c r="BZ187" s="9"/>
      <c r="CA187" s="9"/>
      <c r="CB187" s="9"/>
      <c r="CC187" s="9"/>
      <c r="CD187" s="9"/>
      <c r="CE187" s="9">
        <v>1</v>
      </c>
      <c r="CF187" s="9"/>
      <c r="CG187" s="39"/>
      <c r="CH187" s="39"/>
      <c r="CI187" s="51">
        <f t="shared" si="16"/>
        <v>0</v>
      </c>
      <c r="CJ187" s="51"/>
      <c r="CK187" s="51">
        <f t="shared" si="19"/>
        <v>1</v>
      </c>
    </row>
    <row r="188" spans="1:89" ht="15.75" thickBot="1">
      <c r="A188" s="120"/>
      <c r="B188" s="90" t="s">
        <v>451</v>
      </c>
      <c r="C188" s="27">
        <v>6</v>
      </c>
      <c r="D188" s="28" t="s">
        <v>129</v>
      </c>
      <c r="E188" s="14"/>
      <c r="F188" s="9"/>
      <c r="G188" s="9"/>
      <c r="H188" s="9"/>
      <c r="I188" s="9"/>
      <c r="J188" s="9"/>
      <c r="K188" s="9"/>
      <c r="L188" s="9"/>
      <c r="M188" s="9">
        <v>1</v>
      </c>
      <c r="N188" s="9"/>
      <c r="O188" s="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>
        <v>1</v>
      </c>
      <c r="AC188" s="39"/>
      <c r="AD188" s="39"/>
      <c r="AE188" s="39"/>
      <c r="AF188" s="39"/>
      <c r="AG188" s="39"/>
      <c r="AH188" s="39"/>
      <c r="AI188" s="39"/>
      <c r="AJ188" s="14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39"/>
      <c r="BN188" s="39"/>
      <c r="BO188" s="39"/>
      <c r="BP188" s="39"/>
      <c r="BQ188" s="39"/>
      <c r="BR188" s="39"/>
      <c r="BS188" s="39"/>
      <c r="BT188" s="15"/>
      <c r="BU188" s="42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39"/>
      <c r="CH188" s="39"/>
      <c r="CI188" s="51">
        <f t="shared" si="16"/>
        <v>2</v>
      </c>
      <c r="CJ188" s="51"/>
      <c r="CK188" s="51">
        <f t="shared" si="19"/>
        <v>0</v>
      </c>
    </row>
    <row r="189" spans="1:89" ht="15.75" thickBot="1">
      <c r="A189" s="120"/>
      <c r="B189" s="90" t="s">
        <v>451</v>
      </c>
      <c r="C189" s="27">
        <v>6</v>
      </c>
      <c r="D189" s="28" t="s">
        <v>456</v>
      </c>
      <c r="E189" s="14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14">
        <v>1</v>
      </c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>
        <v>1</v>
      </c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39"/>
      <c r="BN189" s="39"/>
      <c r="BO189" s="39">
        <v>1</v>
      </c>
      <c r="BP189" s="39"/>
      <c r="BQ189" s="39"/>
      <c r="BR189" s="39"/>
      <c r="BS189" s="39"/>
      <c r="BT189" s="15"/>
      <c r="BU189" s="42"/>
      <c r="BV189" s="9"/>
      <c r="BW189" s="9"/>
      <c r="BX189" s="9"/>
      <c r="BY189" s="9"/>
      <c r="BZ189" s="9"/>
      <c r="CA189" s="9"/>
      <c r="CB189" s="9"/>
      <c r="CC189" s="9"/>
      <c r="CD189" s="9"/>
      <c r="CE189" s="9">
        <v>1</v>
      </c>
      <c r="CF189" s="9"/>
      <c r="CG189" s="39"/>
      <c r="CH189" s="39"/>
      <c r="CI189" s="51">
        <f t="shared" si="16"/>
        <v>0</v>
      </c>
      <c r="CJ189" s="51">
        <f>COUNTIF(AJ189:BT189,1)</f>
        <v>3</v>
      </c>
      <c r="CK189" s="51">
        <f t="shared" si="19"/>
        <v>1</v>
      </c>
    </row>
    <row r="190" spans="1:89" ht="15.75" thickBot="1">
      <c r="A190" s="120"/>
      <c r="B190" s="90" t="s">
        <v>452</v>
      </c>
      <c r="C190" s="27">
        <v>6</v>
      </c>
      <c r="D190" s="28" t="s">
        <v>129</v>
      </c>
      <c r="E190" s="14"/>
      <c r="F190" s="9"/>
      <c r="G190" s="9"/>
      <c r="H190" s="9">
        <v>1</v>
      </c>
      <c r="I190" s="9"/>
      <c r="J190" s="9"/>
      <c r="K190" s="9"/>
      <c r="L190" s="9"/>
      <c r="M190" s="9"/>
      <c r="N190" s="9"/>
      <c r="O190" s="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>
        <v>1</v>
      </c>
      <c r="AE190" s="39"/>
      <c r="AF190" s="39"/>
      <c r="AG190" s="39"/>
      <c r="AH190" s="39"/>
      <c r="AI190" s="39"/>
      <c r="AJ190" s="14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39"/>
      <c r="BN190" s="39"/>
      <c r="BO190" s="39"/>
      <c r="BP190" s="39"/>
      <c r="BQ190" s="39"/>
      <c r="BR190" s="39"/>
      <c r="BS190" s="39"/>
      <c r="BT190" s="15"/>
      <c r="BU190" s="42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39"/>
      <c r="CH190" s="39"/>
      <c r="CI190" s="51">
        <f t="shared" si="16"/>
        <v>2</v>
      </c>
      <c r="CJ190" s="51"/>
      <c r="CK190" s="51">
        <f t="shared" si="19"/>
        <v>0</v>
      </c>
    </row>
    <row r="191" spans="1:89" ht="15.75" thickBot="1">
      <c r="A191" s="120"/>
      <c r="B191" s="90" t="s">
        <v>452</v>
      </c>
      <c r="C191" s="27">
        <v>6</v>
      </c>
      <c r="D191" s="28" t="s">
        <v>456</v>
      </c>
      <c r="E191" s="14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14"/>
      <c r="AK191" s="9"/>
      <c r="AL191" s="9">
        <v>1</v>
      </c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>
        <v>1</v>
      </c>
      <c r="AZ191" s="9"/>
      <c r="BA191" s="9"/>
      <c r="BB191" s="9"/>
      <c r="BC191" s="9">
        <v>1</v>
      </c>
      <c r="BD191" s="9"/>
      <c r="BE191" s="9"/>
      <c r="BF191" s="9"/>
      <c r="BG191" s="9"/>
      <c r="BH191" s="9"/>
      <c r="BI191" s="9"/>
      <c r="BJ191" s="9"/>
      <c r="BK191" s="9"/>
      <c r="BL191" s="9"/>
      <c r="BM191" s="39"/>
      <c r="BN191" s="39"/>
      <c r="BO191" s="39"/>
      <c r="BP191" s="39"/>
      <c r="BQ191" s="39"/>
      <c r="BR191" s="39"/>
      <c r="BS191" s="39"/>
      <c r="BT191" s="15"/>
      <c r="BU191" s="42"/>
      <c r="BV191" s="9">
        <v>1</v>
      </c>
      <c r="BW191" s="9"/>
      <c r="BX191" s="9">
        <v>1</v>
      </c>
      <c r="BY191" s="9"/>
      <c r="BZ191" s="9"/>
      <c r="CA191" s="9"/>
      <c r="CB191" s="9"/>
      <c r="CC191" s="9"/>
      <c r="CD191" s="9">
        <v>1</v>
      </c>
      <c r="CE191" s="9"/>
      <c r="CF191" s="9"/>
      <c r="CG191" s="39"/>
      <c r="CH191" s="39"/>
      <c r="CI191" s="51">
        <f t="shared" si="16"/>
        <v>0</v>
      </c>
      <c r="CJ191" s="51"/>
      <c r="CK191" s="51">
        <f t="shared" si="19"/>
        <v>3</v>
      </c>
    </row>
    <row r="192" spans="1:89" ht="15.75" thickBot="1">
      <c r="A192" s="120"/>
      <c r="B192" s="90" t="s">
        <v>453</v>
      </c>
      <c r="C192" s="27">
        <v>6</v>
      </c>
      <c r="D192" s="28" t="s">
        <v>129</v>
      </c>
      <c r="E192" s="14"/>
      <c r="F192" s="9"/>
      <c r="G192" s="9"/>
      <c r="H192" s="9">
        <v>1</v>
      </c>
      <c r="I192" s="9"/>
      <c r="J192" s="9"/>
      <c r="K192" s="9"/>
      <c r="L192" s="9"/>
      <c r="M192" s="9"/>
      <c r="N192" s="9"/>
      <c r="O192" s="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>
        <v>1</v>
      </c>
      <c r="AE192" s="39"/>
      <c r="AF192" s="39"/>
      <c r="AG192" s="39"/>
      <c r="AH192" s="39"/>
      <c r="AI192" s="39"/>
      <c r="AJ192" s="14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39"/>
      <c r="BN192" s="39"/>
      <c r="BO192" s="39"/>
      <c r="BP192" s="39"/>
      <c r="BQ192" s="39"/>
      <c r="BR192" s="39"/>
      <c r="BS192" s="39"/>
      <c r="BT192" s="15"/>
      <c r="BU192" s="42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39"/>
      <c r="CH192" s="39"/>
      <c r="CI192" s="51">
        <f t="shared" si="16"/>
        <v>2</v>
      </c>
      <c r="CJ192" s="51"/>
      <c r="CK192" s="51">
        <f t="shared" si="19"/>
        <v>0</v>
      </c>
    </row>
    <row r="193" spans="1:89" ht="15.75" thickBot="1">
      <c r="A193" s="120"/>
      <c r="B193" s="90" t="s">
        <v>453</v>
      </c>
      <c r="C193" s="27">
        <v>6</v>
      </c>
      <c r="D193" s="28" t="s">
        <v>456</v>
      </c>
      <c r="E193" s="14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14"/>
      <c r="AK193" s="9"/>
      <c r="AL193" s="9">
        <v>1</v>
      </c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>
        <v>1</v>
      </c>
      <c r="AZ193" s="9"/>
      <c r="BA193" s="9"/>
      <c r="BB193" s="9"/>
      <c r="BC193" s="9">
        <v>1</v>
      </c>
      <c r="BD193" s="9"/>
      <c r="BE193" s="9"/>
      <c r="BF193" s="9"/>
      <c r="BG193" s="9"/>
      <c r="BH193" s="9"/>
      <c r="BI193" s="9"/>
      <c r="BJ193" s="9"/>
      <c r="BK193" s="9"/>
      <c r="BL193" s="9"/>
      <c r="BM193" s="39"/>
      <c r="BN193" s="39"/>
      <c r="BO193" s="39"/>
      <c r="BP193" s="39"/>
      <c r="BQ193" s="39"/>
      <c r="BR193" s="39"/>
      <c r="BS193" s="39"/>
      <c r="BT193" s="15"/>
      <c r="BU193" s="42"/>
      <c r="BV193" s="9">
        <v>1</v>
      </c>
      <c r="BW193" s="9"/>
      <c r="BX193" s="9">
        <v>1</v>
      </c>
      <c r="BY193" s="9"/>
      <c r="BZ193" s="9"/>
      <c r="CA193" s="9"/>
      <c r="CB193" s="9"/>
      <c r="CC193" s="9"/>
      <c r="CD193" s="9">
        <v>1</v>
      </c>
      <c r="CE193" s="9"/>
      <c r="CF193" s="9"/>
      <c r="CG193" s="39"/>
      <c r="CH193" s="39"/>
      <c r="CI193" s="51">
        <f t="shared" si="16"/>
        <v>0</v>
      </c>
      <c r="CJ193" s="51"/>
      <c r="CK193" s="51">
        <f t="shared" si="19"/>
        <v>3</v>
      </c>
    </row>
    <row r="194" spans="1:89" ht="15.75" thickBot="1">
      <c r="A194" s="120"/>
      <c r="B194" s="91" t="s">
        <v>454</v>
      </c>
      <c r="C194" s="27">
        <v>6</v>
      </c>
      <c r="D194" s="28" t="s">
        <v>129</v>
      </c>
      <c r="E194" s="14"/>
      <c r="F194" s="9"/>
      <c r="G194" s="9"/>
      <c r="H194" s="9">
        <v>1</v>
      </c>
      <c r="I194" s="9"/>
      <c r="J194" s="9"/>
      <c r="K194" s="9"/>
      <c r="L194" s="9"/>
      <c r="M194" s="9"/>
      <c r="N194" s="9"/>
      <c r="O194" s="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14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39"/>
      <c r="BN194" s="39"/>
      <c r="BO194" s="39"/>
      <c r="BP194" s="39"/>
      <c r="BQ194" s="39"/>
      <c r="BR194" s="39"/>
      <c r="BS194" s="39"/>
      <c r="BT194" s="15"/>
      <c r="BU194" s="42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39"/>
      <c r="CH194" s="39"/>
      <c r="CI194" s="51">
        <f t="shared" si="16"/>
        <v>1</v>
      </c>
      <c r="CJ194" s="51"/>
      <c r="CK194" s="51">
        <f t="shared" si="19"/>
        <v>0</v>
      </c>
    </row>
    <row r="195" spans="1:89" ht="15.75" thickBot="1">
      <c r="A195" s="120"/>
      <c r="B195" s="91" t="s">
        <v>454</v>
      </c>
      <c r="C195" s="27">
        <v>6</v>
      </c>
      <c r="D195" s="28" t="s">
        <v>456</v>
      </c>
      <c r="E195" s="14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14"/>
      <c r="AK195" s="9"/>
      <c r="AL195" s="9"/>
      <c r="AM195" s="9"/>
      <c r="AN195" s="9"/>
      <c r="AO195" s="9"/>
      <c r="AP195" s="9"/>
      <c r="AQ195" s="9"/>
      <c r="AR195" s="9"/>
      <c r="AS195" s="9"/>
      <c r="AT195" s="9">
        <v>1</v>
      </c>
      <c r="AU195" s="9"/>
      <c r="AV195" s="9"/>
      <c r="AW195" s="9">
        <v>1</v>
      </c>
      <c r="AX195" s="9"/>
      <c r="AY195" s="9"/>
      <c r="AZ195" s="9"/>
      <c r="BA195" s="9"/>
      <c r="BB195" s="9"/>
      <c r="BC195" s="9">
        <v>1</v>
      </c>
      <c r="BD195" s="9"/>
      <c r="BE195" s="9"/>
      <c r="BF195" s="9"/>
      <c r="BG195" s="9"/>
      <c r="BH195" s="9"/>
      <c r="BI195" s="9">
        <v>1</v>
      </c>
      <c r="BJ195" s="9"/>
      <c r="BK195" s="9"/>
      <c r="BL195" s="9"/>
      <c r="BM195" s="39"/>
      <c r="BN195" s="39"/>
      <c r="BO195" s="39"/>
      <c r="BP195" s="39"/>
      <c r="BQ195" s="39"/>
      <c r="BR195" s="39"/>
      <c r="BS195" s="39"/>
      <c r="BT195" s="15"/>
      <c r="BU195" s="42"/>
      <c r="BV195" s="9"/>
      <c r="BW195" s="9">
        <v>1</v>
      </c>
      <c r="BX195" s="9"/>
      <c r="BY195" s="9"/>
      <c r="BZ195" s="9"/>
      <c r="CA195" s="9"/>
      <c r="CB195" s="9"/>
      <c r="CC195" s="9"/>
      <c r="CD195" s="9"/>
      <c r="CE195" s="9"/>
      <c r="CF195" s="9"/>
      <c r="CG195" s="39"/>
      <c r="CH195" s="39"/>
      <c r="CI195" s="51">
        <f t="shared" si="16"/>
        <v>0</v>
      </c>
      <c r="CJ195" s="51">
        <f>COUNTIF(AJ195:BT195,1)</f>
        <v>4</v>
      </c>
      <c r="CK195" s="51">
        <f t="shared" si="19"/>
        <v>1</v>
      </c>
    </row>
    <row r="196" spans="1:89" ht="15.75" thickBot="1">
      <c r="A196" s="120"/>
      <c r="B196" s="91" t="s">
        <v>455</v>
      </c>
      <c r="C196" s="27">
        <v>6</v>
      </c>
      <c r="D196" s="28" t="s">
        <v>129</v>
      </c>
      <c r="E196" s="14"/>
      <c r="F196" s="9"/>
      <c r="G196" s="9"/>
      <c r="H196" s="9">
        <v>1</v>
      </c>
      <c r="I196" s="9"/>
      <c r="J196" s="9"/>
      <c r="K196" s="9"/>
      <c r="L196" s="9"/>
      <c r="M196" s="9"/>
      <c r="N196" s="9"/>
      <c r="O196" s="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14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39"/>
      <c r="BN196" s="39"/>
      <c r="BO196" s="39"/>
      <c r="BP196" s="39"/>
      <c r="BQ196" s="39"/>
      <c r="BR196" s="39"/>
      <c r="BS196" s="39"/>
      <c r="BT196" s="15"/>
      <c r="BU196" s="42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39"/>
      <c r="CH196" s="39"/>
      <c r="CI196" s="51">
        <f t="shared" si="16"/>
        <v>1</v>
      </c>
      <c r="CJ196" s="51"/>
      <c r="CK196" s="51">
        <f t="shared" si="19"/>
        <v>0</v>
      </c>
    </row>
    <row r="197" spans="1:89" ht="15.75" thickBot="1">
      <c r="A197" s="120"/>
      <c r="B197" s="91" t="s">
        <v>455</v>
      </c>
      <c r="C197" s="27">
        <v>6</v>
      </c>
      <c r="D197" s="28" t="s">
        <v>456</v>
      </c>
      <c r="E197" s="14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14"/>
      <c r="AK197" s="9"/>
      <c r="AL197" s="9"/>
      <c r="AM197" s="9"/>
      <c r="AN197" s="9"/>
      <c r="AO197" s="9"/>
      <c r="AP197" s="9"/>
      <c r="AQ197" s="9"/>
      <c r="AR197" s="9"/>
      <c r="AS197" s="9"/>
      <c r="AT197" s="9">
        <v>1</v>
      </c>
      <c r="AU197" s="9"/>
      <c r="AV197" s="9"/>
      <c r="AW197" s="9">
        <v>1</v>
      </c>
      <c r="AX197" s="9"/>
      <c r="AY197" s="9"/>
      <c r="AZ197" s="9"/>
      <c r="BA197" s="9"/>
      <c r="BB197" s="9"/>
      <c r="BC197" s="9">
        <v>1</v>
      </c>
      <c r="BD197" s="9"/>
      <c r="BE197" s="9"/>
      <c r="BF197" s="9"/>
      <c r="BG197" s="9"/>
      <c r="BH197" s="9"/>
      <c r="BI197" s="9">
        <v>1</v>
      </c>
      <c r="BJ197" s="9"/>
      <c r="BK197" s="9"/>
      <c r="BL197" s="9"/>
      <c r="BM197" s="39"/>
      <c r="BN197" s="39"/>
      <c r="BO197" s="39"/>
      <c r="BP197" s="39"/>
      <c r="BQ197" s="39"/>
      <c r="BR197" s="39"/>
      <c r="BS197" s="39"/>
      <c r="BT197" s="15"/>
      <c r="BU197" s="42"/>
      <c r="BV197" s="9"/>
      <c r="BW197" s="9">
        <v>1</v>
      </c>
      <c r="BX197" s="9"/>
      <c r="BY197" s="9"/>
      <c r="BZ197" s="9"/>
      <c r="CA197" s="9"/>
      <c r="CB197" s="9"/>
      <c r="CC197" s="9"/>
      <c r="CD197" s="9"/>
      <c r="CE197" s="9"/>
      <c r="CF197" s="9"/>
      <c r="CG197" s="39"/>
      <c r="CH197" s="39"/>
      <c r="CI197" s="51">
        <f t="shared" si="16"/>
        <v>0</v>
      </c>
      <c r="CJ197" s="51">
        <f>COUNTIF(AJ197:BT197,1)</f>
        <v>4</v>
      </c>
      <c r="CK197" s="51">
        <f t="shared" si="19"/>
        <v>1</v>
      </c>
    </row>
    <row r="198" spans="1:89" ht="15.75" thickBot="1">
      <c r="A198" s="120"/>
      <c r="B198" s="90" t="s">
        <v>408</v>
      </c>
      <c r="C198" s="27">
        <v>6</v>
      </c>
      <c r="D198" s="28" t="s">
        <v>456</v>
      </c>
      <c r="E198" s="14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>
        <v>1</v>
      </c>
      <c r="AJ198" s="14"/>
      <c r="AK198" s="9">
        <v>1</v>
      </c>
      <c r="AL198" s="9"/>
      <c r="AM198" s="9"/>
      <c r="AN198" s="9"/>
      <c r="AO198" s="9"/>
      <c r="AP198" s="9"/>
      <c r="AQ198" s="9"/>
      <c r="AR198" s="9"/>
      <c r="AS198" s="9">
        <v>1</v>
      </c>
      <c r="AT198" s="9"/>
      <c r="AU198" s="9">
        <v>1</v>
      </c>
      <c r="AV198" s="9"/>
      <c r="AW198" s="9"/>
      <c r="AX198" s="9">
        <v>1</v>
      </c>
      <c r="AY198" s="9"/>
      <c r="AZ198" s="9"/>
      <c r="BA198" s="9"/>
      <c r="BB198" s="9"/>
      <c r="BC198" s="9"/>
      <c r="BD198" s="9">
        <v>1</v>
      </c>
      <c r="BE198" s="9">
        <v>1</v>
      </c>
      <c r="BF198" s="9"/>
      <c r="BG198" s="9"/>
      <c r="BH198" s="9"/>
      <c r="BI198" s="9"/>
      <c r="BJ198" s="9"/>
      <c r="BK198" s="9"/>
      <c r="BL198" s="9"/>
      <c r="BM198" s="39"/>
      <c r="BN198" s="39"/>
      <c r="BO198" s="39"/>
      <c r="BP198" s="39">
        <v>1</v>
      </c>
      <c r="BQ198" s="39"/>
      <c r="BR198" s="39"/>
      <c r="BS198" s="39"/>
      <c r="BT198" s="15"/>
      <c r="BU198" s="42">
        <v>1</v>
      </c>
      <c r="BV198" s="9"/>
      <c r="BW198" s="9"/>
      <c r="BX198" s="9"/>
      <c r="BY198" s="9"/>
      <c r="BZ198" s="9"/>
      <c r="CA198" s="9"/>
      <c r="CB198" s="9"/>
      <c r="CC198" s="9">
        <v>1</v>
      </c>
      <c r="CD198" s="9"/>
      <c r="CE198" s="9">
        <v>1</v>
      </c>
      <c r="CF198" s="9"/>
      <c r="CG198" s="39"/>
      <c r="CH198" s="39"/>
      <c r="CI198" s="51">
        <f t="shared" si="16"/>
        <v>1</v>
      </c>
      <c r="CJ198" s="51">
        <f>COUNTIF(AJ198:BT198,1)</f>
        <v>7</v>
      </c>
      <c r="CK198" s="51">
        <f t="shared" si="19"/>
        <v>3</v>
      </c>
    </row>
    <row r="199" spans="5:89" ht="15.75" thickBot="1">
      <c r="E199" s="12">
        <f aca="true" t="shared" si="20" ref="E199:AJ199">COUNTIF(E147:E198,1)</f>
        <v>0</v>
      </c>
      <c r="F199" s="12">
        <f t="shared" si="20"/>
        <v>0</v>
      </c>
      <c r="G199" s="12">
        <f t="shared" si="20"/>
        <v>3</v>
      </c>
      <c r="H199" s="12">
        <f t="shared" si="20"/>
        <v>10</v>
      </c>
      <c r="I199" s="12">
        <f t="shared" si="20"/>
        <v>2</v>
      </c>
      <c r="J199" s="12">
        <f t="shared" si="20"/>
        <v>2</v>
      </c>
      <c r="K199" s="12">
        <f t="shared" si="20"/>
        <v>0</v>
      </c>
      <c r="L199" s="12">
        <f t="shared" si="20"/>
        <v>0</v>
      </c>
      <c r="M199" s="12">
        <f t="shared" si="20"/>
        <v>5</v>
      </c>
      <c r="N199" s="12">
        <f t="shared" si="20"/>
        <v>3</v>
      </c>
      <c r="O199" s="12">
        <f t="shared" si="20"/>
        <v>0</v>
      </c>
      <c r="P199" s="12">
        <f t="shared" si="20"/>
        <v>0</v>
      </c>
      <c r="Q199" s="12">
        <f t="shared" si="20"/>
        <v>0</v>
      </c>
      <c r="R199" s="12">
        <f t="shared" si="20"/>
        <v>0</v>
      </c>
      <c r="S199" s="12">
        <f t="shared" si="20"/>
        <v>6</v>
      </c>
      <c r="T199" s="12">
        <f t="shared" si="20"/>
        <v>2</v>
      </c>
      <c r="U199" s="12">
        <f t="shared" si="20"/>
        <v>0</v>
      </c>
      <c r="V199" s="12">
        <f t="shared" si="20"/>
        <v>0</v>
      </c>
      <c r="W199" s="12">
        <f t="shared" si="20"/>
        <v>0</v>
      </c>
      <c r="X199" s="12">
        <f t="shared" si="20"/>
        <v>0</v>
      </c>
      <c r="Y199" s="12">
        <f t="shared" si="20"/>
        <v>0</v>
      </c>
      <c r="Z199" s="12">
        <f t="shared" si="20"/>
        <v>2</v>
      </c>
      <c r="AA199" s="12">
        <f t="shared" si="20"/>
        <v>1</v>
      </c>
      <c r="AB199" s="12">
        <f t="shared" si="20"/>
        <v>3</v>
      </c>
      <c r="AC199" s="12">
        <f t="shared" si="20"/>
        <v>2</v>
      </c>
      <c r="AD199" s="12">
        <f t="shared" si="20"/>
        <v>6</v>
      </c>
      <c r="AE199" s="12">
        <f t="shared" si="20"/>
        <v>2</v>
      </c>
      <c r="AF199" s="12">
        <f t="shared" si="20"/>
        <v>0</v>
      </c>
      <c r="AG199" s="12">
        <f t="shared" si="20"/>
        <v>0</v>
      </c>
      <c r="AH199" s="12">
        <f t="shared" si="20"/>
        <v>2</v>
      </c>
      <c r="AI199" s="12">
        <f t="shared" si="20"/>
        <v>4</v>
      </c>
      <c r="AJ199" s="12">
        <f t="shared" si="20"/>
        <v>5</v>
      </c>
      <c r="AK199" s="12">
        <f aca="true" t="shared" si="21" ref="AK199:CH199">COUNTIF(AK147:AK198,1)</f>
        <v>3</v>
      </c>
      <c r="AL199" s="12">
        <f t="shared" si="21"/>
        <v>7</v>
      </c>
      <c r="AM199" s="12">
        <f t="shared" si="21"/>
        <v>2</v>
      </c>
      <c r="AN199" s="12">
        <f t="shared" si="21"/>
        <v>2</v>
      </c>
      <c r="AO199" s="12">
        <f t="shared" si="21"/>
        <v>2</v>
      </c>
      <c r="AP199" s="12">
        <f t="shared" si="21"/>
        <v>4</v>
      </c>
      <c r="AQ199" s="12">
        <f t="shared" si="21"/>
        <v>0</v>
      </c>
      <c r="AR199" s="12">
        <f t="shared" si="21"/>
        <v>2</v>
      </c>
      <c r="AS199" s="12">
        <f t="shared" si="21"/>
        <v>5</v>
      </c>
      <c r="AT199" s="12">
        <f t="shared" si="21"/>
        <v>5</v>
      </c>
      <c r="AU199" s="12">
        <f t="shared" si="21"/>
        <v>4</v>
      </c>
      <c r="AV199" s="12">
        <f t="shared" si="21"/>
        <v>0</v>
      </c>
      <c r="AW199" s="12">
        <f t="shared" si="21"/>
        <v>5</v>
      </c>
      <c r="AX199" s="12">
        <f t="shared" si="21"/>
        <v>4</v>
      </c>
      <c r="AY199" s="12">
        <f t="shared" si="21"/>
        <v>6</v>
      </c>
      <c r="AZ199" s="12">
        <f t="shared" si="21"/>
        <v>0</v>
      </c>
      <c r="BA199" s="12">
        <f t="shared" si="21"/>
        <v>4</v>
      </c>
      <c r="BB199" s="12">
        <f t="shared" si="21"/>
        <v>0</v>
      </c>
      <c r="BC199" s="12">
        <f t="shared" si="21"/>
        <v>6</v>
      </c>
      <c r="BD199" s="12">
        <f t="shared" si="21"/>
        <v>4</v>
      </c>
      <c r="BE199" s="12">
        <f t="shared" si="21"/>
        <v>2</v>
      </c>
      <c r="BF199" s="12">
        <f t="shared" si="21"/>
        <v>0</v>
      </c>
      <c r="BG199" s="12">
        <f t="shared" si="21"/>
        <v>0</v>
      </c>
      <c r="BH199" s="12">
        <f t="shared" si="21"/>
        <v>2</v>
      </c>
      <c r="BI199" s="12">
        <f t="shared" si="21"/>
        <v>2</v>
      </c>
      <c r="BJ199" s="12">
        <f t="shared" si="21"/>
        <v>2</v>
      </c>
      <c r="BK199" s="12">
        <f t="shared" si="21"/>
        <v>0</v>
      </c>
      <c r="BL199" s="12">
        <f t="shared" si="21"/>
        <v>2</v>
      </c>
      <c r="BM199" s="12">
        <f t="shared" si="21"/>
        <v>0</v>
      </c>
      <c r="BN199" s="12">
        <f t="shared" si="21"/>
        <v>4</v>
      </c>
      <c r="BO199" s="12">
        <f t="shared" si="21"/>
        <v>2</v>
      </c>
      <c r="BP199" s="12">
        <f t="shared" si="21"/>
        <v>2</v>
      </c>
      <c r="BQ199" s="12">
        <f t="shared" si="21"/>
        <v>0</v>
      </c>
      <c r="BR199" s="12">
        <f t="shared" si="21"/>
        <v>0</v>
      </c>
      <c r="BS199" s="12">
        <f t="shared" si="21"/>
        <v>2</v>
      </c>
      <c r="BT199" s="12">
        <f t="shared" si="21"/>
        <v>0</v>
      </c>
      <c r="BU199" s="12">
        <f t="shared" si="21"/>
        <v>3</v>
      </c>
      <c r="BV199" s="12">
        <f t="shared" si="21"/>
        <v>3</v>
      </c>
      <c r="BW199" s="12">
        <f t="shared" si="21"/>
        <v>2</v>
      </c>
      <c r="BX199" s="12">
        <f t="shared" si="21"/>
        <v>6</v>
      </c>
      <c r="BY199" s="12">
        <f t="shared" si="21"/>
        <v>2</v>
      </c>
      <c r="BZ199" s="12">
        <f t="shared" si="21"/>
        <v>4</v>
      </c>
      <c r="CA199" s="12">
        <f t="shared" si="21"/>
        <v>0</v>
      </c>
      <c r="CB199" s="12">
        <f t="shared" si="21"/>
        <v>0</v>
      </c>
      <c r="CC199" s="12">
        <f t="shared" si="21"/>
        <v>4</v>
      </c>
      <c r="CD199" s="12">
        <f t="shared" si="21"/>
        <v>10</v>
      </c>
      <c r="CE199" s="12">
        <f t="shared" si="21"/>
        <v>8</v>
      </c>
      <c r="CF199" s="12">
        <f t="shared" si="21"/>
        <v>4</v>
      </c>
      <c r="CG199" s="12">
        <f t="shared" si="21"/>
        <v>0</v>
      </c>
      <c r="CH199" s="12">
        <f t="shared" si="21"/>
        <v>1</v>
      </c>
      <c r="CI199" s="54">
        <f>SUM(E199:AI199)</f>
        <v>55</v>
      </c>
      <c r="CJ199" s="54">
        <f>SUM(AJ199:BT199)</f>
        <v>90</v>
      </c>
      <c r="CK199" s="54">
        <f>SUM(BU199:CH199)</f>
        <v>47</v>
      </c>
    </row>
    <row r="200" ht="15.75" thickBot="1"/>
    <row r="201" spans="2:86" ht="16.5" thickBot="1">
      <c r="B201" s="63" t="s">
        <v>120</v>
      </c>
      <c r="E201" s="108" t="s">
        <v>48</v>
      </c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1" t="s">
        <v>63</v>
      </c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4"/>
      <c r="BU201" s="108" t="s">
        <v>73</v>
      </c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10"/>
      <c r="CH201" s="115"/>
    </row>
    <row r="202" spans="1:89" ht="15.75" thickBot="1">
      <c r="A202" s="80"/>
      <c r="B202" s="68" t="s">
        <v>1</v>
      </c>
      <c r="C202" s="69" t="s">
        <v>2</v>
      </c>
      <c r="D202" s="70" t="s">
        <v>3</v>
      </c>
      <c r="E202" s="64" t="s">
        <v>4</v>
      </c>
      <c r="F202" s="65" t="s">
        <v>5</v>
      </c>
      <c r="G202" s="65" t="s">
        <v>6</v>
      </c>
      <c r="H202" s="65" t="s">
        <v>7</v>
      </c>
      <c r="I202" s="65" t="s">
        <v>8</v>
      </c>
      <c r="J202" s="65" t="s">
        <v>9</v>
      </c>
      <c r="K202" s="65" t="s">
        <v>10</v>
      </c>
      <c r="L202" s="65" t="s">
        <v>11</v>
      </c>
      <c r="M202" s="65" t="s">
        <v>12</v>
      </c>
      <c r="N202" s="65" t="s">
        <v>13</v>
      </c>
      <c r="O202" s="65" t="s">
        <v>14</v>
      </c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71" t="s">
        <v>49</v>
      </c>
      <c r="AK202" s="72" t="s">
        <v>50</v>
      </c>
      <c r="AL202" s="72" t="s">
        <v>51</v>
      </c>
      <c r="AM202" s="72" t="s">
        <v>52</v>
      </c>
      <c r="AN202" s="72" t="s">
        <v>53</v>
      </c>
      <c r="AO202" s="72" t="s">
        <v>54</v>
      </c>
      <c r="AP202" s="72" t="s">
        <v>55</v>
      </c>
      <c r="AQ202" s="72" t="s">
        <v>56</v>
      </c>
      <c r="AR202" s="72" t="s">
        <v>57</v>
      </c>
      <c r="AS202" s="72" t="s">
        <v>58</v>
      </c>
      <c r="AT202" s="72" t="s">
        <v>59</v>
      </c>
      <c r="AU202" s="72" t="s">
        <v>60</v>
      </c>
      <c r="AV202" s="72" t="s">
        <v>61</v>
      </c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 t="s">
        <v>62</v>
      </c>
      <c r="BM202" s="85"/>
      <c r="BN202" s="85"/>
      <c r="BO202" s="85"/>
      <c r="BP202" s="85"/>
      <c r="BQ202" s="85"/>
      <c r="BR202" s="85"/>
      <c r="BS202" s="85"/>
      <c r="BT202" s="73" t="s">
        <v>112</v>
      </c>
      <c r="BU202" s="67" t="s">
        <v>64</v>
      </c>
      <c r="BV202" s="65" t="s">
        <v>65</v>
      </c>
      <c r="BW202" s="65" t="s">
        <v>66</v>
      </c>
      <c r="BX202" s="65" t="s">
        <v>67</v>
      </c>
      <c r="BY202" s="65" t="s">
        <v>68</v>
      </c>
      <c r="BZ202" s="65" t="s">
        <v>69</v>
      </c>
      <c r="CA202" s="65" t="s">
        <v>70</v>
      </c>
      <c r="CB202" s="65"/>
      <c r="CC202" s="65"/>
      <c r="CD202" s="65"/>
      <c r="CE202" s="65"/>
      <c r="CF202" s="65" t="s">
        <v>71</v>
      </c>
      <c r="CG202" s="66"/>
      <c r="CH202" s="66" t="s">
        <v>72</v>
      </c>
      <c r="CI202" s="74" t="s">
        <v>0</v>
      </c>
      <c r="CJ202" s="74" t="s">
        <v>113</v>
      </c>
      <c r="CK202" s="74" t="s">
        <v>114</v>
      </c>
    </row>
    <row r="203" spans="1:89" ht="16.5" customHeight="1" thickBot="1">
      <c r="A203" s="119" t="s">
        <v>125</v>
      </c>
      <c r="B203" s="30"/>
      <c r="C203" s="60"/>
      <c r="D203" s="61"/>
      <c r="E203" s="20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20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40"/>
      <c r="BN203" s="40"/>
      <c r="BO203" s="40"/>
      <c r="BP203" s="40"/>
      <c r="BQ203" s="40"/>
      <c r="BR203" s="40"/>
      <c r="BS203" s="40"/>
      <c r="BT203" s="22"/>
      <c r="BU203" s="46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40"/>
      <c r="CH203" s="40"/>
      <c r="CI203" s="49">
        <f aca="true" t="shared" si="22" ref="CI203:CI237">COUNTIF(E203:AI203,1)</f>
        <v>0</v>
      </c>
      <c r="CJ203" s="49">
        <f>COUNTIF(AJ203:BT203,1)</f>
        <v>0</v>
      </c>
      <c r="CK203" s="49">
        <f>COUNTIF(BU203:CH203,1)</f>
        <v>0</v>
      </c>
    </row>
    <row r="204" spans="1:89" ht="16.5" customHeight="1" thickBot="1">
      <c r="A204" s="120"/>
      <c r="B204" s="26"/>
      <c r="C204" s="27"/>
      <c r="D204" s="28"/>
      <c r="E204" s="14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14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39"/>
      <c r="BN204" s="39"/>
      <c r="BO204" s="39"/>
      <c r="BP204" s="39"/>
      <c r="BQ204" s="39"/>
      <c r="BR204" s="39"/>
      <c r="BS204" s="39"/>
      <c r="BT204" s="15"/>
      <c r="BU204" s="42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39"/>
      <c r="CH204" s="39"/>
      <c r="CI204" s="49">
        <f t="shared" si="22"/>
        <v>0</v>
      </c>
      <c r="CJ204" s="49">
        <f aca="true" t="shared" si="23" ref="CJ204:CJ210">COUNTIF(AJ204:BT204,1)</f>
        <v>0</v>
      </c>
      <c r="CK204" s="49">
        <f aca="true" t="shared" si="24" ref="CK204:CK210">COUNTIF(BU204:CH204,1)</f>
        <v>0</v>
      </c>
    </row>
    <row r="205" spans="1:89" ht="16.5" customHeight="1" thickBot="1">
      <c r="A205" s="120"/>
      <c r="B205" s="26"/>
      <c r="C205" s="27"/>
      <c r="D205" s="28"/>
      <c r="E205" s="14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14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39"/>
      <c r="BN205" s="39"/>
      <c r="BO205" s="39"/>
      <c r="BP205" s="39"/>
      <c r="BQ205" s="39"/>
      <c r="BR205" s="39"/>
      <c r="BS205" s="39"/>
      <c r="BT205" s="15"/>
      <c r="BU205" s="42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39"/>
      <c r="CH205" s="39"/>
      <c r="CI205" s="49">
        <f t="shared" si="22"/>
        <v>0</v>
      </c>
      <c r="CJ205" s="49">
        <f t="shared" si="23"/>
        <v>0</v>
      </c>
      <c r="CK205" s="49">
        <f t="shared" si="24"/>
        <v>0</v>
      </c>
    </row>
    <row r="206" spans="1:89" ht="16.5" customHeight="1" thickBot="1">
      <c r="A206" s="120"/>
      <c r="B206" s="26"/>
      <c r="C206" s="27"/>
      <c r="D206" s="28"/>
      <c r="E206" s="14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14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39"/>
      <c r="BN206" s="39"/>
      <c r="BO206" s="39"/>
      <c r="BP206" s="39"/>
      <c r="BQ206" s="39"/>
      <c r="BR206" s="39"/>
      <c r="BS206" s="39"/>
      <c r="BT206" s="15"/>
      <c r="BU206" s="42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39"/>
      <c r="CH206" s="39"/>
      <c r="CI206" s="49">
        <f t="shared" si="22"/>
        <v>0</v>
      </c>
      <c r="CJ206" s="49">
        <f t="shared" si="23"/>
        <v>0</v>
      </c>
      <c r="CK206" s="49">
        <f t="shared" si="24"/>
        <v>0</v>
      </c>
    </row>
    <row r="207" spans="1:89" ht="16.5" customHeight="1" thickBot="1">
      <c r="A207" s="120"/>
      <c r="B207" s="26"/>
      <c r="C207" s="27"/>
      <c r="D207" s="28"/>
      <c r="E207" s="14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14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39"/>
      <c r="BN207" s="39"/>
      <c r="BO207" s="39"/>
      <c r="BP207" s="39"/>
      <c r="BQ207" s="39"/>
      <c r="BR207" s="39"/>
      <c r="BS207" s="39"/>
      <c r="BT207" s="15"/>
      <c r="BU207" s="42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39"/>
      <c r="CH207" s="39"/>
      <c r="CI207" s="49">
        <f t="shared" si="22"/>
        <v>0</v>
      </c>
      <c r="CJ207" s="49">
        <f t="shared" si="23"/>
        <v>0</v>
      </c>
      <c r="CK207" s="49">
        <f t="shared" si="24"/>
        <v>0</v>
      </c>
    </row>
    <row r="208" spans="1:89" ht="16.5" customHeight="1" thickBot="1">
      <c r="A208" s="120"/>
      <c r="B208" s="26"/>
      <c r="C208" s="27"/>
      <c r="D208" s="28"/>
      <c r="E208" s="14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14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39"/>
      <c r="BN208" s="39"/>
      <c r="BO208" s="39"/>
      <c r="BP208" s="39"/>
      <c r="BQ208" s="39"/>
      <c r="BR208" s="39"/>
      <c r="BS208" s="39"/>
      <c r="BT208" s="15"/>
      <c r="BU208" s="42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39"/>
      <c r="CH208" s="39"/>
      <c r="CI208" s="49">
        <f t="shared" si="22"/>
        <v>0</v>
      </c>
      <c r="CJ208" s="49">
        <f t="shared" si="23"/>
        <v>0</v>
      </c>
      <c r="CK208" s="49">
        <f t="shared" si="24"/>
        <v>0</v>
      </c>
    </row>
    <row r="209" spans="1:89" ht="16.5" customHeight="1" thickBot="1">
      <c r="A209" s="120"/>
      <c r="B209" s="26"/>
      <c r="C209" s="27"/>
      <c r="D209" s="28"/>
      <c r="E209" s="14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14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39"/>
      <c r="BN209" s="39"/>
      <c r="BO209" s="39"/>
      <c r="BP209" s="39"/>
      <c r="BQ209" s="39"/>
      <c r="BR209" s="39"/>
      <c r="BS209" s="39"/>
      <c r="BT209" s="15"/>
      <c r="BU209" s="42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39"/>
      <c r="CH209" s="39"/>
      <c r="CI209" s="49">
        <f t="shared" si="22"/>
        <v>0</v>
      </c>
      <c r="CJ209" s="49">
        <f t="shared" si="23"/>
        <v>0</v>
      </c>
      <c r="CK209" s="49">
        <f t="shared" si="24"/>
        <v>0</v>
      </c>
    </row>
    <row r="210" spans="1:89" ht="16.5" customHeight="1" thickBot="1">
      <c r="A210" s="120"/>
      <c r="B210" s="26"/>
      <c r="C210" s="27"/>
      <c r="D210" s="28"/>
      <c r="E210" s="14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14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39"/>
      <c r="BN210" s="39"/>
      <c r="BO210" s="39"/>
      <c r="BP210" s="39"/>
      <c r="BQ210" s="39"/>
      <c r="BR210" s="39"/>
      <c r="BS210" s="39"/>
      <c r="BT210" s="15"/>
      <c r="BU210" s="42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39"/>
      <c r="CH210" s="39"/>
      <c r="CI210" s="49">
        <f t="shared" si="22"/>
        <v>0</v>
      </c>
      <c r="CJ210" s="49">
        <f t="shared" si="23"/>
        <v>0</v>
      </c>
      <c r="CK210" s="49">
        <f t="shared" si="24"/>
        <v>0</v>
      </c>
    </row>
    <row r="211" spans="1:89" ht="16.5" customHeight="1" thickBot="1">
      <c r="A211" s="120"/>
      <c r="B211" s="26"/>
      <c r="C211" s="27"/>
      <c r="D211" s="28"/>
      <c r="E211" s="14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14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39"/>
      <c r="BN211" s="39"/>
      <c r="BO211" s="39"/>
      <c r="BP211" s="39"/>
      <c r="BQ211" s="39"/>
      <c r="BR211" s="39"/>
      <c r="BS211" s="39"/>
      <c r="BT211" s="15"/>
      <c r="BU211" s="42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39"/>
      <c r="CH211" s="39"/>
      <c r="CI211" s="51">
        <f t="shared" si="22"/>
        <v>0</v>
      </c>
      <c r="CJ211" s="51">
        <f>COUNTIF(AJ211:BT211,1)</f>
        <v>0</v>
      </c>
      <c r="CK211" s="51">
        <f>COUNTIF(BU211:CH211,1)</f>
        <v>0</v>
      </c>
    </row>
    <row r="212" spans="1:89" ht="16.5" customHeight="1" thickBot="1">
      <c r="A212" s="124"/>
      <c r="B212" s="55"/>
      <c r="C212" s="56"/>
      <c r="D212" s="57"/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43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58"/>
      <c r="BN212" s="58"/>
      <c r="BO212" s="58"/>
      <c r="BP212" s="58"/>
      <c r="BQ212" s="58"/>
      <c r="BR212" s="58"/>
      <c r="BS212" s="58"/>
      <c r="BT212" s="45"/>
      <c r="BU212" s="59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58"/>
      <c r="CH212" s="58"/>
      <c r="CI212" s="51">
        <f t="shared" si="22"/>
        <v>0</v>
      </c>
      <c r="CJ212" s="51">
        <f>COUNTIF(AJ212:BT212,1)</f>
        <v>0</v>
      </c>
      <c r="CK212" s="51">
        <f>COUNTIF(BU212:CH212,1)</f>
        <v>0</v>
      </c>
    </row>
    <row r="213" spans="1:89" ht="15.75" thickBot="1">
      <c r="A213" s="116" t="s">
        <v>126</v>
      </c>
      <c r="B213" s="30"/>
      <c r="C213" s="60"/>
      <c r="D213" s="61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20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40"/>
      <c r="BN213" s="40"/>
      <c r="BO213" s="40"/>
      <c r="BP213" s="40"/>
      <c r="BQ213" s="40"/>
      <c r="BR213" s="40"/>
      <c r="BS213" s="40"/>
      <c r="BT213" s="22"/>
      <c r="BU213" s="46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40"/>
      <c r="CH213" s="40"/>
      <c r="CI213" s="49">
        <f t="shared" si="22"/>
        <v>0</v>
      </c>
      <c r="CJ213" s="49">
        <f>COUNTIF(AJ213:BT213,1)</f>
        <v>0</v>
      </c>
      <c r="CK213" s="49">
        <f aca="true" t="shared" si="25" ref="CK213:CK223">COUNTIF(BU213:CH213,1)</f>
        <v>0</v>
      </c>
    </row>
    <row r="214" spans="1:89" ht="15.75" thickBot="1">
      <c r="A214" s="117"/>
      <c r="B214" s="26"/>
      <c r="C214" s="27"/>
      <c r="D214" s="28"/>
      <c r="E214" s="14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14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39"/>
      <c r="BN214" s="39"/>
      <c r="BO214" s="39"/>
      <c r="BP214" s="39"/>
      <c r="BQ214" s="39"/>
      <c r="BR214" s="39"/>
      <c r="BS214" s="39"/>
      <c r="BT214" s="15"/>
      <c r="BU214" s="42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39"/>
      <c r="CH214" s="39"/>
      <c r="CI214" s="51">
        <f t="shared" si="22"/>
        <v>0</v>
      </c>
      <c r="CJ214" s="51">
        <f>COUNTIF(AJ214:BT214,1)</f>
        <v>0</v>
      </c>
      <c r="CK214" s="51">
        <f t="shared" si="25"/>
        <v>0</v>
      </c>
    </row>
    <row r="215" spans="1:89" ht="15.75" thickBot="1">
      <c r="A215" s="117"/>
      <c r="B215" s="26"/>
      <c r="C215" s="27"/>
      <c r="D215" s="28"/>
      <c r="E215" s="14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14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39"/>
      <c r="BN215" s="39"/>
      <c r="BO215" s="39"/>
      <c r="BP215" s="39"/>
      <c r="BQ215" s="39"/>
      <c r="BR215" s="39"/>
      <c r="BS215" s="39"/>
      <c r="BT215" s="15"/>
      <c r="BU215" s="42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39"/>
      <c r="CH215" s="39"/>
      <c r="CI215" s="51">
        <f t="shared" si="22"/>
        <v>0</v>
      </c>
      <c r="CJ215" s="51">
        <f aca="true" t="shared" si="26" ref="CJ215:CJ223">COUNTIF(AJ215:BT215,1)</f>
        <v>0</v>
      </c>
      <c r="CK215" s="51">
        <f t="shared" si="25"/>
        <v>0</v>
      </c>
    </row>
    <row r="216" spans="1:89" ht="15.75" thickBot="1">
      <c r="A216" s="117"/>
      <c r="B216" s="26"/>
      <c r="C216" s="27"/>
      <c r="D216" s="28"/>
      <c r="E216" s="14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14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39"/>
      <c r="BN216" s="39"/>
      <c r="BO216" s="39"/>
      <c r="BP216" s="39"/>
      <c r="BQ216" s="39"/>
      <c r="BR216" s="39"/>
      <c r="BS216" s="39"/>
      <c r="BT216" s="15"/>
      <c r="BU216" s="42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39"/>
      <c r="CH216" s="39"/>
      <c r="CI216" s="51">
        <f t="shared" si="22"/>
        <v>0</v>
      </c>
      <c r="CJ216" s="51">
        <f t="shared" si="26"/>
        <v>0</v>
      </c>
      <c r="CK216" s="51">
        <f t="shared" si="25"/>
        <v>0</v>
      </c>
    </row>
    <row r="217" spans="1:89" ht="15.75" thickBot="1">
      <c r="A217" s="117"/>
      <c r="B217" s="26"/>
      <c r="C217" s="27"/>
      <c r="D217" s="28"/>
      <c r="E217" s="14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14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39"/>
      <c r="BN217" s="39"/>
      <c r="BO217" s="39"/>
      <c r="BP217" s="39"/>
      <c r="BQ217" s="39"/>
      <c r="BR217" s="39"/>
      <c r="BS217" s="39"/>
      <c r="BT217" s="15"/>
      <c r="BU217" s="42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39"/>
      <c r="CH217" s="39"/>
      <c r="CI217" s="51">
        <f t="shared" si="22"/>
        <v>0</v>
      </c>
      <c r="CJ217" s="51">
        <f t="shared" si="26"/>
        <v>0</v>
      </c>
      <c r="CK217" s="51">
        <f t="shared" si="25"/>
        <v>0</v>
      </c>
    </row>
    <row r="218" spans="1:89" ht="15.75" thickBot="1">
      <c r="A218" s="117"/>
      <c r="B218" s="26"/>
      <c r="C218" s="27"/>
      <c r="D218" s="28"/>
      <c r="E218" s="14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14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39"/>
      <c r="BN218" s="39"/>
      <c r="BO218" s="39"/>
      <c r="BP218" s="39"/>
      <c r="BQ218" s="39"/>
      <c r="BR218" s="39"/>
      <c r="BS218" s="39"/>
      <c r="BT218" s="15"/>
      <c r="BU218" s="42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39"/>
      <c r="CH218" s="39"/>
      <c r="CI218" s="51">
        <f t="shared" si="22"/>
        <v>0</v>
      </c>
      <c r="CJ218" s="51">
        <f t="shared" si="26"/>
        <v>0</v>
      </c>
      <c r="CK218" s="51">
        <f t="shared" si="25"/>
        <v>0</v>
      </c>
    </row>
    <row r="219" spans="1:89" ht="15.75" thickBot="1">
      <c r="A219" s="117"/>
      <c r="B219" s="26"/>
      <c r="C219" s="27"/>
      <c r="D219" s="28"/>
      <c r="E219" s="14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14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39"/>
      <c r="BN219" s="39"/>
      <c r="BO219" s="39"/>
      <c r="BP219" s="39"/>
      <c r="BQ219" s="39"/>
      <c r="BR219" s="39"/>
      <c r="BS219" s="39"/>
      <c r="BT219" s="15"/>
      <c r="BU219" s="42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39"/>
      <c r="CH219" s="39"/>
      <c r="CI219" s="51">
        <f t="shared" si="22"/>
        <v>0</v>
      </c>
      <c r="CJ219" s="51">
        <f t="shared" si="26"/>
        <v>0</v>
      </c>
      <c r="CK219" s="51">
        <f t="shared" si="25"/>
        <v>0</v>
      </c>
    </row>
    <row r="220" spans="1:89" ht="15.75" thickBot="1">
      <c r="A220" s="117"/>
      <c r="B220" s="26"/>
      <c r="C220" s="27"/>
      <c r="D220" s="28"/>
      <c r="E220" s="14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14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39"/>
      <c r="BN220" s="39"/>
      <c r="BO220" s="39"/>
      <c r="BP220" s="39"/>
      <c r="BQ220" s="39"/>
      <c r="BR220" s="39"/>
      <c r="BS220" s="39"/>
      <c r="BT220" s="15"/>
      <c r="BU220" s="42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39"/>
      <c r="CH220" s="39"/>
      <c r="CI220" s="51">
        <f t="shared" si="22"/>
        <v>0</v>
      </c>
      <c r="CJ220" s="51">
        <f t="shared" si="26"/>
        <v>0</v>
      </c>
      <c r="CK220" s="51">
        <f t="shared" si="25"/>
        <v>0</v>
      </c>
    </row>
    <row r="221" spans="1:89" ht="15.75" thickBot="1">
      <c r="A221" s="117"/>
      <c r="B221" s="26"/>
      <c r="C221" s="27"/>
      <c r="D221" s="28"/>
      <c r="E221" s="14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14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39"/>
      <c r="BN221" s="39"/>
      <c r="BO221" s="39"/>
      <c r="BP221" s="39"/>
      <c r="BQ221" s="39"/>
      <c r="BR221" s="39"/>
      <c r="BS221" s="39"/>
      <c r="BT221" s="15"/>
      <c r="BU221" s="42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39"/>
      <c r="CH221" s="39"/>
      <c r="CI221" s="51">
        <f t="shared" si="22"/>
        <v>0</v>
      </c>
      <c r="CJ221" s="51">
        <f t="shared" si="26"/>
        <v>0</v>
      </c>
      <c r="CK221" s="51">
        <f t="shared" si="25"/>
        <v>0</v>
      </c>
    </row>
    <row r="222" spans="1:89" ht="15.75" thickBot="1">
      <c r="A222" s="117"/>
      <c r="B222" s="26"/>
      <c r="C222" s="27"/>
      <c r="D222" s="28"/>
      <c r="E222" s="14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14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39"/>
      <c r="BN222" s="39"/>
      <c r="BO222" s="39"/>
      <c r="BP222" s="39"/>
      <c r="BQ222" s="39"/>
      <c r="BR222" s="39"/>
      <c r="BS222" s="39"/>
      <c r="BT222" s="15"/>
      <c r="BU222" s="42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39"/>
      <c r="CH222" s="39"/>
      <c r="CI222" s="51">
        <f t="shared" si="22"/>
        <v>0</v>
      </c>
      <c r="CJ222" s="51">
        <f t="shared" si="26"/>
        <v>0</v>
      </c>
      <c r="CK222" s="51">
        <f t="shared" si="25"/>
        <v>0</v>
      </c>
    </row>
    <row r="223" spans="1:89" ht="15.75" thickBot="1">
      <c r="A223" s="118"/>
      <c r="B223" s="55"/>
      <c r="C223" s="56"/>
      <c r="D223" s="57"/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43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58"/>
      <c r="BN223" s="58"/>
      <c r="BO223" s="58"/>
      <c r="BP223" s="58"/>
      <c r="BQ223" s="58"/>
      <c r="BR223" s="58"/>
      <c r="BS223" s="58"/>
      <c r="BT223" s="45"/>
      <c r="BU223" s="59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58"/>
      <c r="CH223" s="58"/>
      <c r="CI223" s="51">
        <f t="shared" si="22"/>
        <v>0</v>
      </c>
      <c r="CJ223" s="51">
        <f t="shared" si="26"/>
        <v>0</v>
      </c>
      <c r="CK223" s="51">
        <f t="shared" si="25"/>
        <v>0</v>
      </c>
    </row>
    <row r="224" spans="1:89" ht="15.75" customHeight="1" thickBot="1">
      <c r="A224" s="119" t="s">
        <v>127</v>
      </c>
      <c r="B224" s="32"/>
      <c r="C224" s="35"/>
      <c r="D224" s="36"/>
      <c r="E224" s="16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16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38"/>
      <c r="BN224" s="38"/>
      <c r="BO224" s="38"/>
      <c r="BP224" s="38"/>
      <c r="BQ224" s="38"/>
      <c r="BR224" s="38"/>
      <c r="BS224" s="38"/>
      <c r="BT224" s="17"/>
      <c r="BU224" s="41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38"/>
      <c r="CH224" s="17"/>
      <c r="CI224" s="51">
        <f t="shared" si="22"/>
        <v>0</v>
      </c>
      <c r="CJ224" s="51">
        <f aca="true" t="shared" si="27" ref="CJ224:CJ232">COUNTIF(AJ224:BT224,1)</f>
        <v>0</v>
      </c>
      <c r="CK224" s="51">
        <f aca="true" t="shared" si="28" ref="CK224:CK232">COUNTIF(BU224:CH224,1)</f>
        <v>0</v>
      </c>
    </row>
    <row r="225" spans="1:89" ht="15.75" thickBot="1">
      <c r="A225" s="120"/>
      <c r="B225" s="26"/>
      <c r="C225" s="27"/>
      <c r="D225" s="28"/>
      <c r="E225" s="14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14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39"/>
      <c r="BN225" s="39"/>
      <c r="BO225" s="39"/>
      <c r="BP225" s="39"/>
      <c r="BQ225" s="39"/>
      <c r="BR225" s="39"/>
      <c r="BS225" s="39"/>
      <c r="BT225" s="15"/>
      <c r="BU225" s="42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39"/>
      <c r="CH225" s="15"/>
      <c r="CI225" s="51">
        <f t="shared" si="22"/>
        <v>0</v>
      </c>
      <c r="CJ225" s="51">
        <f t="shared" si="27"/>
        <v>0</v>
      </c>
      <c r="CK225" s="51">
        <f t="shared" si="28"/>
        <v>0</v>
      </c>
    </row>
    <row r="226" spans="1:89" ht="15.75" thickBot="1">
      <c r="A226" s="120"/>
      <c r="B226" s="26"/>
      <c r="C226" s="27"/>
      <c r="D226" s="28"/>
      <c r="E226" s="14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14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39"/>
      <c r="BN226" s="39"/>
      <c r="BO226" s="39"/>
      <c r="BP226" s="39"/>
      <c r="BQ226" s="39"/>
      <c r="BR226" s="39"/>
      <c r="BS226" s="39"/>
      <c r="BT226" s="15"/>
      <c r="BU226" s="42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39"/>
      <c r="CH226" s="15"/>
      <c r="CI226" s="51">
        <f t="shared" si="22"/>
        <v>0</v>
      </c>
      <c r="CJ226" s="51">
        <f t="shared" si="27"/>
        <v>0</v>
      </c>
      <c r="CK226" s="51">
        <f t="shared" si="28"/>
        <v>0</v>
      </c>
    </row>
    <row r="227" spans="1:89" ht="15.75" thickBot="1">
      <c r="A227" s="120"/>
      <c r="B227" s="26"/>
      <c r="C227" s="27"/>
      <c r="D227" s="28"/>
      <c r="E227" s="14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14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39"/>
      <c r="BN227" s="39"/>
      <c r="BO227" s="39"/>
      <c r="BP227" s="39"/>
      <c r="BQ227" s="39"/>
      <c r="BR227" s="39"/>
      <c r="BS227" s="39"/>
      <c r="BT227" s="15"/>
      <c r="BU227" s="42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39"/>
      <c r="CH227" s="15"/>
      <c r="CI227" s="51">
        <f t="shared" si="22"/>
        <v>0</v>
      </c>
      <c r="CJ227" s="51">
        <f t="shared" si="27"/>
        <v>0</v>
      </c>
      <c r="CK227" s="51">
        <f t="shared" si="28"/>
        <v>0</v>
      </c>
    </row>
    <row r="228" spans="1:89" ht="15.75" thickBot="1">
      <c r="A228" s="120"/>
      <c r="B228" s="26"/>
      <c r="C228" s="27"/>
      <c r="D228" s="28"/>
      <c r="E228" s="14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14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39"/>
      <c r="BN228" s="39"/>
      <c r="BO228" s="39"/>
      <c r="BP228" s="39"/>
      <c r="BQ228" s="39"/>
      <c r="BR228" s="39"/>
      <c r="BS228" s="39"/>
      <c r="BT228" s="15"/>
      <c r="BU228" s="42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39"/>
      <c r="CH228" s="39"/>
      <c r="CI228" s="51">
        <f t="shared" si="22"/>
        <v>0</v>
      </c>
      <c r="CJ228" s="51">
        <f t="shared" si="27"/>
        <v>0</v>
      </c>
      <c r="CK228" s="51">
        <f t="shared" si="28"/>
        <v>0</v>
      </c>
    </row>
    <row r="229" spans="1:89" ht="15.75" thickBot="1">
      <c r="A229" s="120"/>
      <c r="B229" s="26"/>
      <c r="C229" s="27"/>
      <c r="D229" s="28"/>
      <c r="E229" s="14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14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39"/>
      <c r="BN229" s="39"/>
      <c r="BO229" s="39"/>
      <c r="BP229" s="39"/>
      <c r="BQ229" s="39"/>
      <c r="BR229" s="39"/>
      <c r="BS229" s="39"/>
      <c r="BT229" s="15"/>
      <c r="BU229" s="42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39"/>
      <c r="CH229" s="39"/>
      <c r="CI229" s="51">
        <f t="shared" si="22"/>
        <v>0</v>
      </c>
      <c r="CJ229" s="51">
        <f t="shared" si="27"/>
        <v>0</v>
      </c>
      <c r="CK229" s="51">
        <f t="shared" si="28"/>
        <v>0</v>
      </c>
    </row>
    <row r="230" spans="1:89" ht="15.75" thickBot="1">
      <c r="A230" s="120"/>
      <c r="B230" s="26"/>
      <c r="C230" s="27"/>
      <c r="D230" s="28"/>
      <c r="E230" s="14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14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39"/>
      <c r="BN230" s="39"/>
      <c r="BO230" s="39"/>
      <c r="BP230" s="39"/>
      <c r="BQ230" s="39"/>
      <c r="BR230" s="39"/>
      <c r="BS230" s="39"/>
      <c r="BT230" s="15"/>
      <c r="BU230" s="42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39"/>
      <c r="CH230" s="39"/>
      <c r="CI230" s="51">
        <f t="shared" si="22"/>
        <v>0</v>
      </c>
      <c r="CJ230" s="51">
        <f t="shared" si="27"/>
        <v>0</v>
      </c>
      <c r="CK230" s="51">
        <f t="shared" si="28"/>
        <v>0</v>
      </c>
    </row>
    <row r="231" spans="1:89" ht="15.75" thickBot="1">
      <c r="A231" s="120"/>
      <c r="B231" s="26"/>
      <c r="C231" s="27"/>
      <c r="D231" s="28"/>
      <c r="E231" s="14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14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39"/>
      <c r="BN231" s="39"/>
      <c r="BO231" s="39"/>
      <c r="BP231" s="39"/>
      <c r="BQ231" s="39"/>
      <c r="BR231" s="39"/>
      <c r="BS231" s="39"/>
      <c r="BT231" s="15"/>
      <c r="BU231" s="42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39"/>
      <c r="CH231" s="39"/>
      <c r="CI231" s="51">
        <f t="shared" si="22"/>
        <v>0</v>
      </c>
      <c r="CJ231" s="51">
        <f t="shared" si="27"/>
        <v>0</v>
      </c>
      <c r="CK231" s="51">
        <f t="shared" si="28"/>
        <v>0</v>
      </c>
    </row>
    <row r="232" spans="1:89" ht="15.75" thickBot="1">
      <c r="A232" s="120"/>
      <c r="B232" s="26"/>
      <c r="C232" s="27"/>
      <c r="D232" s="28"/>
      <c r="E232" s="14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14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39"/>
      <c r="BN232" s="39"/>
      <c r="BO232" s="39"/>
      <c r="BP232" s="39"/>
      <c r="BQ232" s="39"/>
      <c r="BR232" s="39"/>
      <c r="BS232" s="39"/>
      <c r="BT232" s="15"/>
      <c r="BU232" s="42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39"/>
      <c r="CH232" s="39"/>
      <c r="CI232" s="51">
        <f t="shared" si="22"/>
        <v>0</v>
      </c>
      <c r="CJ232" s="51">
        <f t="shared" si="27"/>
        <v>0</v>
      </c>
      <c r="CK232" s="51">
        <f t="shared" si="28"/>
        <v>0</v>
      </c>
    </row>
    <row r="233" spans="1:89" ht="15.75" thickBot="1">
      <c r="A233" s="120"/>
      <c r="B233" s="26"/>
      <c r="C233" s="27"/>
      <c r="D233" s="28"/>
      <c r="E233" s="14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14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39"/>
      <c r="BN233" s="39"/>
      <c r="BO233" s="39"/>
      <c r="BP233" s="39"/>
      <c r="BQ233" s="39"/>
      <c r="BR233" s="39"/>
      <c r="BS233" s="39"/>
      <c r="BT233" s="15"/>
      <c r="BU233" s="42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39"/>
      <c r="CH233" s="39"/>
      <c r="CI233" s="51">
        <f t="shared" si="22"/>
        <v>0</v>
      </c>
      <c r="CJ233" s="51">
        <f>COUNTIF(AJ233:BT233,1)</f>
        <v>0</v>
      </c>
      <c r="CK233" s="51">
        <f>COUNTIF(BU233:CH233,1)</f>
        <v>0</v>
      </c>
    </row>
    <row r="234" spans="1:89" ht="15.75" thickBot="1">
      <c r="A234" s="120"/>
      <c r="B234" s="26"/>
      <c r="C234" s="27"/>
      <c r="D234" s="28"/>
      <c r="E234" s="14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14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39"/>
      <c r="BN234" s="39"/>
      <c r="BO234" s="39"/>
      <c r="BP234" s="39"/>
      <c r="BQ234" s="39"/>
      <c r="BR234" s="39"/>
      <c r="BS234" s="39"/>
      <c r="BT234" s="15"/>
      <c r="BU234" s="42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39"/>
      <c r="CH234" s="39"/>
      <c r="CI234" s="51">
        <f t="shared" si="22"/>
        <v>0</v>
      </c>
      <c r="CJ234" s="51">
        <f>COUNTIF(AJ234:BT234,1)</f>
        <v>0</v>
      </c>
      <c r="CK234" s="51">
        <f>COUNTIF(BU234:CH234,1)</f>
        <v>0</v>
      </c>
    </row>
    <row r="235" spans="1:89" ht="15.75" thickBot="1">
      <c r="A235" s="120"/>
      <c r="B235" s="26"/>
      <c r="C235" s="27"/>
      <c r="D235" s="28"/>
      <c r="E235" s="14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14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39"/>
      <c r="BN235" s="39"/>
      <c r="BO235" s="39"/>
      <c r="BP235" s="39"/>
      <c r="BQ235" s="39"/>
      <c r="BR235" s="39"/>
      <c r="BS235" s="39"/>
      <c r="BT235" s="15"/>
      <c r="BU235" s="42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39"/>
      <c r="CH235" s="39"/>
      <c r="CI235" s="51">
        <f t="shared" si="22"/>
        <v>0</v>
      </c>
      <c r="CJ235" s="51">
        <f>COUNTIF(AJ235:BT235,1)</f>
        <v>0</v>
      </c>
      <c r="CK235" s="51">
        <f>COUNTIF(BU235:CH235,1)</f>
        <v>0</v>
      </c>
    </row>
    <row r="236" spans="1:89" ht="15.75" thickBot="1">
      <c r="A236" s="120"/>
      <c r="B236" s="26"/>
      <c r="C236" s="27"/>
      <c r="D236" s="28"/>
      <c r="E236" s="14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14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39"/>
      <c r="BN236" s="39"/>
      <c r="BO236" s="39"/>
      <c r="BP236" s="39"/>
      <c r="BQ236" s="39"/>
      <c r="BR236" s="39"/>
      <c r="BS236" s="39"/>
      <c r="BT236" s="15"/>
      <c r="BU236" s="42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39"/>
      <c r="CH236" s="39"/>
      <c r="CI236" s="51">
        <f t="shared" si="22"/>
        <v>0</v>
      </c>
      <c r="CJ236" s="51">
        <f>COUNTIF(AJ236:BT236,1)</f>
        <v>0</v>
      </c>
      <c r="CK236" s="51">
        <f>COUNTIF(BU236:CH236,1)</f>
        <v>0</v>
      </c>
    </row>
    <row r="237" spans="1:89" ht="15.75" thickBot="1">
      <c r="A237" s="124"/>
      <c r="B237" s="55"/>
      <c r="C237" s="56"/>
      <c r="D237" s="57"/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43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58"/>
      <c r="BN237" s="58"/>
      <c r="BO237" s="58"/>
      <c r="BP237" s="58"/>
      <c r="BQ237" s="58"/>
      <c r="BR237" s="58"/>
      <c r="BS237" s="58"/>
      <c r="BT237" s="45"/>
      <c r="BU237" s="59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58"/>
      <c r="CH237" s="58"/>
      <c r="CI237" s="51">
        <f t="shared" si="22"/>
        <v>0</v>
      </c>
      <c r="CJ237" s="51">
        <f>COUNTIF(AJ237:BT237,1)</f>
        <v>0</v>
      </c>
      <c r="CK237" s="51">
        <f>COUNTIF(BU237:CH237,1)</f>
        <v>0</v>
      </c>
    </row>
    <row r="238" spans="5:89" ht="15.75" thickBot="1">
      <c r="E238" s="48">
        <f aca="true" t="shared" si="29" ref="E238:O238">COUNTIF(E213:E237,1)</f>
        <v>0</v>
      </c>
      <c r="F238" s="48">
        <f t="shared" si="29"/>
        <v>0</v>
      </c>
      <c r="G238" s="48">
        <f t="shared" si="29"/>
        <v>0</v>
      </c>
      <c r="H238" s="48">
        <f t="shared" si="29"/>
        <v>0</v>
      </c>
      <c r="I238" s="48">
        <f t="shared" si="29"/>
        <v>0</v>
      </c>
      <c r="J238" s="48">
        <f t="shared" si="29"/>
        <v>0</v>
      </c>
      <c r="K238" s="48">
        <f t="shared" si="29"/>
        <v>0</v>
      </c>
      <c r="L238" s="48">
        <f t="shared" si="29"/>
        <v>0</v>
      </c>
      <c r="M238" s="48">
        <f t="shared" si="29"/>
        <v>0</v>
      </c>
      <c r="N238" s="48">
        <f t="shared" si="29"/>
        <v>0</v>
      </c>
      <c r="O238" s="48">
        <f t="shared" si="29"/>
        <v>0</v>
      </c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>
        <f aca="true" t="shared" si="30" ref="AJ238:AV238">COUNTIF(AJ213:AJ237,1)</f>
        <v>0</v>
      </c>
      <c r="AK238" s="48">
        <f t="shared" si="30"/>
        <v>0</v>
      </c>
      <c r="AL238" s="48">
        <f t="shared" si="30"/>
        <v>0</v>
      </c>
      <c r="AM238" s="48">
        <f t="shared" si="30"/>
        <v>0</v>
      </c>
      <c r="AN238" s="48">
        <f t="shared" si="30"/>
        <v>0</v>
      </c>
      <c r="AO238" s="48">
        <f t="shared" si="30"/>
        <v>0</v>
      </c>
      <c r="AP238" s="48">
        <f t="shared" si="30"/>
        <v>0</v>
      </c>
      <c r="AQ238" s="48">
        <f t="shared" si="30"/>
        <v>0</v>
      </c>
      <c r="AR238" s="48">
        <f t="shared" si="30"/>
        <v>0</v>
      </c>
      <c r="AS238" s="48">
        <f t="shared" si="30"/>
        <v>0</v>
      </c>
      <c r="AT238" s="48">
        <f t="shared" si="30"/>
        <v>0</v>
      </c>
      <c r="AU238" s="48">
        <f t="shared" si="30"/>
        <v>0</v>
      </c>
      <c r="AV238" s="48">
        <f t="shared" si="30"/>
        <v>0</v>
      </c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>
        <f>COUNTIF(BL213:BL237,1)</f>
        <v>0</v>
      </c>
      <c r="BM238" s="48"/>
      <c r="BN238" s="48"/>
      <c r="BO238" s="48"/>
      <c r="BP238" s="48"/>
      <c r="BQ238" s="48"/>
      <c r="BR238" s="48"/>
      <c r="BS238" s="48"/>
      <c r="BT238" s="48">
        <f aca="true" t="shared" si="31" ref="BT238:CA238">COUNTIF(BT213:BT237,1)</f>
        <v>0</v>
      </c>
      <c r="BU238" s="48">
        <f t="shared" si="31"/>
        <v>0</v>
      </c>
      <c r="BV238" s="48">
        <f t="shared" si="31"/>
        <v>0</v>
      </c>
      <c r="BW238" s="48">
        <f t="shared" si="31"/>
        <v>0</v>
      </c>
      <c r="BX238" s="48">
        <f t="shared" si="31"/>
        <v>0</v>
      </c>
      <c r="BY238" s="48">
        <f t="shared" si="31"/>
        <v>0</v>
      </c>
      <c r="BZ238" s="48">
        <f t="shared" si="31"/>
        <v>0</v>
      </c>
      <c r="CA238" s="48">
        <f t="shared" si="31"/>
        <v>0</v>
      </c>
      <c r="CB238" s="48"/>
      <c r="CC238" s="48"/>
      <c r="CD238" s="48"/>
      <c r="CE238" s="48"/>
      <c r="CF238" s="48">
        <f>COUNTIF(CF213:CF237,1)</f>
        <v>0</v>
      </c>
      <c r="CG238" s="48"/>
      <c r="CH238" s="48">
        <f>COUNTIF(CH213:CH237,1)</f>
        <v>0</v>
      </c>
      <c r="CI238" s="54">
        <f>SUM(E238:AI238)</f>
        <v>0</v>
      </c>
      <c r="CJ238" s="54">
        <f>SUM(AJ238:BT238)</f>
        <v>0</v>
      </c>
      <c r="CK238" s="54">
        <f>SUM(BU238:CH238)</f>
        <v>0</v>
      </c>
    </row>
  </sheetData>
  <sheetProtection password="C796" sheet="1" objects="1" scenarios="1" selectLockedCells="1" selectUnlockedCells="1"/>
  <mergeCells count="18">
    <mergeCell ref="A224:A237"/>
    <mergeCell ref="BU14:CH14"/>
    <mergeCell ref="A16:A52"/>
    <mergeCell ref="A55:A95"/>
    <mergeCell ref="E14:AI14"/>
    <mergeCell ref="AJ14:BT14"/>
    <mergeCell ref="A166:A198"/>
    <mergeCell ref="A121:A146"/>
    <mergeCell ref="A97:A116"/>
    <mergeCell ref="E201:AI201"/>
    <mergeCell ref="AJ201:BT201"/>
    <mergeCell ref="BU201:CH201"/>
    <mergeCell ref="A213:A223"/>
    <mergeCell ref="E119:AI119"/>
    <mergeCell ref="AJ119:BT119"/>
    <mergeCell ref="BU119:CH119"/>
    <mergeCell ref="A147:A165"/>
    <mergeCell ref="A203:A212"/>
  </mergeCells>
  <conditionalFormatting sqref="E238:CH238 E117:CH117 E199:CH199">
    <cfRule type="cellIs" priority="438" dxfId="153" operator="equal">
      <formula>0</formula>
    </cfRule>
  </conditionalFormatting>
  <conditionalFormatting sqref="E97:CH116 E224:CH227 E203:BK223 E228:BK237 E121:BK123 E161:CH161 E16:CH53 E55:CH95 E148:BS149 E126:BK127 E130:BK131 E134:BK135 E138:BK139 E142:BK143 E146:BK146 E152:BS153 E156:BK157 E160:BS160 E158:F159 CE162:CH163 E164:CH198">
    <cfRule type="cellIs" priority="314" dxfId="154" operator="equal">
      <formula>1</formula>
    </cfRule>
    <cfRule type="cellIs" priority="315" dxfId="0" operator="notEqual">
      <formula>1</formula>
    </cfRule>
  </conditionalFormatting>
  <conditionalFormatting sqref="BT148:CH149 BT160:CH160 BW147:CH147 BT152:CH153 CG150:CH151 CF154:CH154">
    <cfRule type="cellIs" priority="316" dxfId="154" operator="equal">
      <formula>1</formula>
    </cfRule>
    <cfRule type="cellIs" priority="317" dxfId="0" operator="notEqual">
      <formula>1</formula>
    </cfRule>
  </conditionalFormatting>
  <conditionalFormatting sqref="BL213:BS218">
    <cfRule type="cellIs" priority="308" dxfId="154" operator="equal">
      <formula>1</formula>
    </cfRule>
    <cfRule type="cellIs" priority="309" dxfId="0" operator="notEqual">
      <formula>1</formula>
    </cfRule>
  </conditionalFormatting>
  <conditionalFormatting sqref="BT213:CH218">
    <cfRule type="cellIs" priority="310" dxfId="154" operator="equal">
      <formula>1</formula>
    </cfRule>
    <cfRule type="cellIs" priority="311" dxfId="0" operator="notEqual">
      <formula>1</formula>
    </cfRule>
  </conditionalFormatting>
  <conditionalFormatting sqref="BL220:BS223">
    <cfRule type="cellIs" priority="283" dxfId="154" operator="equal">
      <formula>1</formula>
    </cfRule>
    <cfRule type="cellIs" priority="284" dxfId="0" operator="notEqual">
      <formula>1</formula>
    </cfRule>
  </conditionalFormatting>
  <conditionalFormatting sqref="BT220:CH223">
    <cfRule type="cellIs" priority="285" dxfId="154" operator="equal">
      <formula>1</formula>
    </cfRule>
    <cfRule type="cellIs" priority="286" dxfId="0" operator="notEqual">
      <formula>1</formula>
    </cfRule>
  </conditionalFormatting>
  <conditionalFormatting sqref="BL236:BS237">
    <cfRule type="cellIs" priority="251" dxfId="154" operator="equal">
      <formula>1</formula>
    </cfRule>
    <cfRule type="cellIs" priority="252" dxfId="0" operator="notEqual">
      <formula>1</formula>
    </cfRule>
  </conditionalFormatting>
  <conditionalFormatting sqref="BT236:CH237">
    <cfRule type="cellIs" priority="253" dxfId="154" operator="equal">
      <formula>1</formula>
    </cfRule>
    <cfRule type="cellIs" priority="254" dxfId="0" operator="notEqual">
      <formula>1</formula>
    </cfRule>
  </conditionalFormatting>
  <conditionalFormatting sqref="BL232:BS233">
    <cfRule type="cellIs" priority="247" dxfId="154" operator="equal">
      <formula>1</formula>
    </cfRule>
    <cfRule type="cellIs" priority="248" dxfId="0" operator="notEqual">
      <formula>1</formula>
    </cfRule>
  </conditionalFormatting>
  <conditionalFormatting sqref="BT232:CH233">
    <cfRule type="cellIs" priority="249" dxfId="154" operator="equal">
      <formula>1</formula>
    </cfRule>
    <cfRule type="cellIs" priority="250" dxfId="0" operator="notEqual">
      <formula>1</formula>
    </cfRule>
  </conditionalFormatting>
  <conditionalFormatting sqref="BL230:BS231">
    <cfRule type="cellIs" priority="243" dxfId="154" operator="equal">
      <formula>1</formula>
    </cfRule>
    <cfRule type="cellIs" priority="244" dxfId="0" operator="notEqual">
      <formula>1</formula>
    </cfRule>
  </conditionalFormatting>
  <conditionalFormatting sqref="BT230:CH231">
    <cfRule type="cellIs" priority="245" dxfId="154" operator="equal">
      <formula>1</formula>
    </cfRule>
    <cfRule type="cellIs" priority="246" dxfId="0" operator="notEqual">
      <formula>1</formula>
    </cfRule>
  </conditionalFormatting>
  <conditionalFormatting sqref="BL228:BS229">
    <cfRule type="cellIs" priority="239" dxfId="154" operator="equal">
      <formula>1</formula>
    </cfRule>
    <cfRule type="cellIs" priority="240" dxfId="0" operator="notEqual">
      <formula>1</formula>
    </cfRule>
  </conditionalFormatting>
  <conditionalFormatting sqref="BT228:CH229">
    <cfRule type="cellIs" priority="241" dxfId="154" operator="equal">
      <formula>1</formula>
    </cfRule>
    <cfRule type="cellIs" priority="242" dxfId="0" operator="notEqual">
      <formula>1</formula>
    </cfRule>
  </conditionalFormatting>
  <conditionalFormatting sqref="BW121:CH123">
    <cfRule type="cellIs" priority="145" dxfId="154" operator="equal">
      <formula>1</formula>
    </cfRule>
    <cfRule type="cellIs" priority="146" dxfId="0" operator="notEqual">
      <formula>1</formula>
    </cfRule>
  </conditionalFormatting>
  <conditionalFormatting sqref="BT121:BV123">
    <cfRule type="cellIs" priority="143" dxfId="154" operator="equal">
      <formula>1</formula>
    </cfRule>
    <cfRule type="cellIs" priority="144" dxfId="0" operator="notEqual">
      <formula>1</formula>
    </cfRule>
  </conditionalFormatting>
  <conditionalFormatting sqref="BL121:BS123">
    <cfRule type="cellIs" priority="141" dxfId="154" operator="equal">
      <formula>1</formula>
    </cfRule>
    <cfRule type="cellIs" priority="142" dxfId="0" operator="notEqual">
      <formula>1</formula>
    </cfRule>
  </conditionalFormatting>
  <conditionalFormatting sqref="BW219:CH219">
    <cfRule type="cellIs" priority="125" dxfId="154" operator="equal">
      <formula>1</formula>
    </cfRule>
    <cfRule type="cellIs" priority="126" dxfId="0" operator="notEqual">
      <formula>1</formula>
    </cfRule>
  </conditionalFormatting>
  <conditionalFormatting sqref="BL219:BS219">
    <cfRule type="cellIs" priority="121" dxfId="154" operator="equal">
      <formula>1</formula>
    </cfRule>
    <cfRule type="cellIs" priority="122" dxfId="0" operator="notEqual">
      <formula>1</formula>
    </cfRule>
  </conditionalFormatting>
  <conditionalFormatting sqref="BT219:BV219">
    <cfRule type="cellIs" priority="123" dxfId="154" operator="equal">
      <formula>1</formula>
    </cfRule>
    <cfRule type="cellIs" priority="124" dxfId="0" operator="notEqual">
      <formula>1</formula>
    </cfRule>
  </conditionalFormatting>
  <conditionalFormatting sqref="BL234:BS235">
    <cfRule type="cellIs" priority="117" dxfId="154" operator="equal">
      <formula>1</formula>
    </cfRule>
    <cfRule type="cellIs" priority="118" dxfId="0" operator="notEqual">
      <formula>1</formula>
    </cfRule>
  </conditionalFormatting>
  <conditionalFormatting sqref="BT234:CH235">
    <cfRule type="cellIs" priority="119" dxfId="154" operator="equal">
      <formula>1</formula>
    </cfRule>
    <cfRule type="cellIs" priority="120" dxfId="0" operator="notEqual">
      <formula>1</formula>
    </cfRule>
  </conditionalFormatting>
  <conditionalFormatting sqref="BT126:CH127">
    <cfRule type="cellIs" priority="107" dxfId="154" operator="equal">
      <formula>1</formula>
    </cfRule>
    <cfRule type="cellIs" priority="108" dxfId="0" operator="notEqual">
      <formula>1</formula>
    </cfRule>
  </conditionalFormatting>
  <conditionalFormatting sqref="BL126:BS127">
    <cfRule type="cellIs" priority="105" dxfId="154" operator="equal">
      <formula>1</formula>
    </cfRule>
    <cfRule type="cellIs" priority="106" dxfId="0" operator="notEqual">
      <formula>1</formula>
    </cfRule>
  </conditionalFormatting>
  <conditionalFormatting sqref="BL130:BS131">
    <cfRule type="cellIs" priority="101" dxfId="154" operator="equal">
      <formula>1</formula>
    </cfRule>
    <cfRule type="cellIs" priority="102" dxfId="0" operator="notEqual">
      <formula>1</formula>
    </cfRule>
  </conditionalFormatting>
  <conditionalFormatting sqref="BT130:CH131">
    <cfRule type="cellIs" priority="103" dxfId="154" operator="equal">
      <formula>1</formula>
    </cfRule>
    <cfRule type="cellIs" priority="104" dxfId="0" operator="notEqual">
      <formula>1</formula>
    </cfRule>
  </conditionalFormatting>
  <conditionalFormatting sqref="BL134:BS135 BL138:BS139 BL142:BS143">
    <cfRule type="cellIs" priority="97" dxfId="154" operator="equal">
      <formula>1</formula>
    </cfRule>
    <cfRule type="cellIs" priority="98" dxfId="0" operator="notEqual">
      <formula>1</formula>
    </cfRule>
  </conditionalFormatting>
  <conditionalFormatting sqref="BT134:CH135 BT138:CH139 BW136:CH137 BT142:CH143 BY140:CH141 CF144:CH145">
    <cfRule type="cellIs" priority="99" dxfId="154" operator="equal">
      <formula>1</formula>
    </cfRule>
    <cfRule type="cellIs" priority="100" dxfId="0" operator="notEqual">
      <formula>1</formula>
    </cfRule>
  </conditionalFormatting>
  <conditionalFormatting sqref="BL146:BS146">
    <cfRule type="cellIs" priority="93" dxfId="154" operator="equal">
      <formula>1</formula>
    </cfRule>
    <cfRule type="cellIs" priority="94" dxfId="0" operator="notEqual">
      <formula>1</formula>
    </cfRule>
  </conditionalFormatting>
  <conditionalFormatting sqref="BT146:CH146">
    <cfRule type="cellIs" priority="95" dxfId="154" operator="equal">
      <formula>1</formula>
    </cfRule>
    <cfRule type="cellIs" priority="96" dxfId="0" operator="notEqual">
      <formula>1</formula>
    </cfRule>
  </conditionalFormatting>
  <conditionalFormatting sqref="BL203:BS203">
    <cfRule type="cellIs" priority="87" dxfId="154" operator="equal">
      <formula>1</formula>
    </cfRule>
    <cfRule type="cellIs" priority="88" dxfId="0" operator="notEqual">
      <formula>1</formula>
    </cfRule>
  </conditionalFormatting>
  <conditionalFormatting sqref="BL212:BS212">
    <cfRule type="cellIs" priority="83" dxfId="154" operator="equal">
      <formula>1</formula>
    </cfRule>
    <cfRule type="cellIs" priority="84" dxfId="0" operator="notEqual">
      <formula>1</formula>
    </cfRule>
  </conditionalFormatting>
  <conditionalFormatting sqref="BT212:CH212">
    <cfRule type="cellIs" priority="85" dxfId="154" operator="equal">
      <formula>1</formula>
    </cfRule>
    <cfRule type="cellIs" priority="86" dxfId="0" operator="notEqual">
      <formula>1</formula>
    </cfRule>
  </conditionalFormatting>
  <conditionalFormatting sqref="BT203:BV203">
    <cfRule type="cellIs" priority="89" dxfId="154" operator="equal">
      <formula>1</formula>
    </cfRule>
    <cfRule type="cellIs" priority="90" dxfId="0" operator="notEqual">
      <formula>1</formula>
    </cfRule>
  </conditionalFormatting>
  <conditionalFormatting sqref="BW203:CH203">
    <cfRule type="cellIs" priority="91" dxfId="154" operator="equal">
      <formula>1</formula>
    </cfRule>
    <cfRule type="cellIs" priority="92" dxfId="0" operator="notEqual">
      <formula>1</formula>
    </cfRule>
  </conditionalFormatting>
  <conditionalFormatting sqref="BL204:BS204">
    <cfRule type="cellIs" priority="79" dxfId="154" operator="equal">
      <formula>1</formula>
    </cfRule>
    <cfRule type="cellIs" priority="80" dxfId="0" operator="notEqual">
      <formula>1</formula>
    </cfRule>
  </conditionalFormatting>
  <conditionalFormatting sqref="BT204:CH204">
    <cfRule type="cellIs" priority="81" dxfId="154" operator="equal">
      <formula>1</formula>
    </cfRule>
    <cfRule type="cellIs" priority="82" dxfId="0" operator="notEqual">
      <formula>1</formula>
    </cfRule>
  </conditionalFormatting>
  <conditionalFormatting sqref="BL205:BS205">
    <cfRule type="cellIs" priority="75" dxfId="154" operator="equal">
      <formula>1</formula>
    </cfRule>
    <cfRule type="cellIs" priority="76" dxfId="0" operator="notEqual">
      <formula>1</formula>
    </cfRule>
  </conditionalFormatting>
  <conditionalFormatting sqref="BT205:CH205">
    <cfRule type="cellIs" priority="77" dxfId="154" operator="equal">
      <formula>1</formula>
    </cfRule>
    <cfRule type="cellIs" priority="78" dxfId="0" operator="notEqual">
      <formula>1</formula>
    </cfRule>
  </conditionalFormatting>
  <conditionalFormatting sqref="BL206:BS209 BL211:BS211">
    <cfRule type="cellIs" priority="71" dxfId="154" operator="equal">
      <formula>1</formula>
    </cfRule>
    <cfRule type="cellIs" priority="72" dxfId="0" operator="notEqual">
      <formula>1</formula>
    </cfRule>
  </conditionalFormatting>
  <conditionalFormatting sqref="BT206:CH209 BT211:CH211">
    <cfRule type="cellIs" priority="73" dxfId="154" operator="equal">
      <formula>1</formula>
    </cfRule>
    <cfRule type="cellIs" priority="74" dxfId="0" operator="notEqual">
      <formula>1</formula>
    </cfRule>
  </conditionalFormatting>
  <conditionalFormatting sqref="BL210:BS210">
    <cfRule type="cellIs" priority="67" dxfId="154" operator="equal">
      <formula>1</formula>
    </cfRule>
    <cfRule type="cellIs" priority="68" dxfId="0" operator="notEqual">
      <formula>1</formula>
    </cfRule>
  </conditionalFormatting>
  <conditionalFormatting sqref="BT210:CH210">
    <cfRule type="cellIs" priority="69" dxfId="154" operator="equal">
      <formula>1</formula>
    </cfRule>
    <cfRule type="cellIs" priority="70" dxfId="0" operator="notEqual">
      <formula>1</formula>
    </cfRule>
  </conditionalFormatting>
  <conditionalFormatting sqref="BL156:BS157">
    <cfRule type="cellIs" priority="63" dxfId="154" operator="equal">
      <formula>1</formula>
    </cfRule>
    <cfRule type="cellIs" priority="64" dxfId="0" operator="notEqual">
      <formula>1</formula>
    </cfRule>
  </conditionalFormatting>
  <conditionalFormatting sqref="BT156:CH157 CF155:CH155 CE158:CH159">
    <cfRule type="cellIs" priority="65" dxfId="154" operator="equal">
      <formula>1</formula>
    </cfRule>
    <cfRule type="cellIs" priority="66" dxfId="0" operator="notEqual">
      <formula>1</formula>
    </cfRule>
  </conditionalFormatting>
  <conditionalFormatting sqref="E147:BK147">
    <cfRule type="cellIs" priority="61" dxfId="154" operator="equal">
      <formula>1</formula>
    </cfRule>
    <cfRule type="cellIs" priority="62" dxfId="0" operator="notEqual">
      <formula>1</formula>
    </cfRule>
  </conditionalFormatting>
  <conditionalFormatting sqref="BT147:BV147">
    <cfRule type="cellIs" priority="59" dxfId="154" operator="equal">
      <formula>1</formula>
    </cfRule>
    <cfRule type="cellIs" priority="60" dxfId="0" operator="notEqual">
      <formula>1</formula>
    </cfRule>
  </conditionalFormatting>
  <conditionalFormatting sqref="BL147:BS147">
    <cfRule type="cellIs" priority="57" dxfId="154" operator="equal">
      <formula>1</formula>
    </cfRule>
    <cfRule type="cellIs" priority="58" dxfId="0" operator="notEqual">
      <formula>1</formula>
    </cfRule>
  </conditionalFormatting>
  <conditionalFormatting sqref="E124:BK125">
    <cfRule type="cellIs" priority="55" dxfId="154" operator="equal">
      <formula>1</formula>
    </cfRule>
    <cfRule type="cellIs" priority="56" dxfId="0" operator="notEqual">
      <formula>1</formula>
    </cfRule>
  </conditionalFormatting>
  <conditionalFormatting sqref="BW124:CH125">
    <cfRule type="cellIs" priority="53" dxfId="154" operator="equal">
      <formula>1</formula>
    </cfRule>
    <cfRule type="cellIs" priority="54" dxfId="0" operator="notEqual">
      <formula>1</formula>
    </cfRule>
  </conditionalFormatting>
  <conditionalFormatting sqref="BT124:BV125">
    <cfRule type="cellIs" priority="51" dxfId="154" operator="equal">
      <formula>1</formula>
    </cfRule>
    <cfRule type="cellIs" priority="52" dxfId="0" operator="notEqual">
      <formula>1</formula>
    </cfRule>
  </conditionalFormatting>
  <conditionalFormatting sqref="BL124:BS125">
    <cfRule type="cellIs" priority="49" dxfId="154" operator="equal">
      <formula>1</formula>
    </cfRule>
    <cfRule type="cellIs" priority="50" dxfId="0" operator="notEqual">
      <formula>1</formula>
    </cfRule>
  </conditionalFormatting>
  <conditionalFormatting sqref="E128:BK129">
    <cfRule type="cellIs" priority="47" dxfId="154" operator="equal">
      <formula>1</formula>
    </cfRule>
    <cfRule type="cellIs" priority="48" dxfId="0" operator="notEqual">
      <formula>1</formula>
    </cfRule>
  </conditionalFormatting>
  <conditionalFormatting sqref="BT128:CH129">
    <cfRule type="cellIs" priority="45" dxfId="154" operator="equal">
      <formula>1</formula>
    </cfRule>
    <cfRule type="cellIs" priority="46" dxfId="0" operator="notEqual">
      <formula>1</formula>
    </cfRule>
  </conditionalFormatting>
  <conditionalFormatting sqref="BL128:BS129">
    <cfRule type="cellIs" priority="43" dxfId="154" operator="equal">
      <formula>1</formula>
    </cfRule>
    <cfRule type="cellIs" priority="44" dxfId="0" operator="notEqual">
      <formula>1</formula>
    </cfRule>
  </conditionalFormatting>
  <conditionalFormatting sqref="E163:CD163 E162:BS162">
    <cfRule type="cellIs" priority="1" dxfId="154" operator="equal">
      <formula>1</formula>
    </cfRule>
    <cfRule type="cellIs" priority="2" dxfId="0" operator="notEqual">
      <formula>1</formula>
    </cfRule>
  </conditionalFormatting>
  <conditionalFormatting sqref="E132:BK133">
    <cfRule type="cellIs" priority="41" dxfId="154" operator="equal">
      <formula>1</formula>
    </cfRule>
    <cfRule type="cellIs" priority="42" dxfId="0" operator="notEqual">
      <formula>1</formula>
    </cfRule>
  </conditionalFormatting>
  <conditionalFormatting sqref="BL132:BS133">
    <cfRule type="cellIs" priority="37" dxfId="154" operator="equal">
      <formula>1</formula>
    </cfRule>
    <cfRule type="cellIs" priority="38" dxfId="0" operator="notEqual">
      <formula>1</formula>
    </cfRule>
  </conditionalFormatting>
  <conditionalFormatting sqref="BT132:CH133">
    <cfRule type="cellIs" priority="39" dxfId="154" operator="equal">
      <formula>1</formula>
    </cfRule>
    <cfRule type="cellIs" priority="40" dxfId="0" operator="notEqual">
      <formula>1</formula>
    </cfRule>
  </conditionalFormatting>
  <conditionalFormatting sqref="E136:BK137">
    <cfRule type="cellIs" priority="35" dxfId="154" operator="equal">
      <formula>1</formula>
    </cfRule>
    <cfRule type="cellIs" priority="36" dxfId="0" operator="notEqual">
      <formula>1</formula>
    </cfRule>
  </conditionalFormatting>
  <conditionalFormatting sqref="BL136:BS137">
    <cfRule type="cellIs" priority="31" dxfId="154" operator="equal">
      <formula>1</formula>
    </cfRule>
    <cfRule type="cellIs" priority="32" dxfId="0" operator="notEqual">
      <formula>1</formula>
    </cfRule>
  </conditionalFormatting>
  <conditionalFormatting sqref="BT136:BV137">
    <cfRule type="cellIs" priority="33" dxfId="154" operator="equal">
      <formula>1</formula>
    </cfRule>
    <cfRule type="cellIs" priority="34" dxfId="0" operator="notEqual">
      <formula>1</formula>
    </cfRule>
  </conditionalFormatting>
  <conditionalFormatting sqref="E140:BK141">
    <cfRule type="cellIs" priority="29" dxfId="154" operator="equal">
      <formula>1</formula>
    </cfRule>
    <cfRule type="cellIs" priority="30" dxfId="0" operator="notEqual">
      <formula>1</formula>
    </cfRule>
  </conditionalFormatting>
  <conditionalFormatting sqref="BL140:BS141">
    <cfRule type="cellIs" priority="25" dxfId="154" operator="equal">
      <formula>1</formula>
    </cfRule>
    <cfRule type="cellIs" priority="26" dxfId="0" operator="notEqual">
      <formula>1</formula>
    </cfRule>
  </conditionalFormatting>
  <conditionalFormatting sqref="BT140:BX141">
    <cfRule type="cellIs" priority="27" dxfId="154" operator="equal">
      <formula>1</formula>
    </cfRule>
    <cfRule type="cellIs" priority="28" dxfId="0" operator="notEqual">
      <formula>1</formula>
    </cfRule>
  </conditionalFormatting>
  <conditionalFormatting sqref="E144:BK145">
    <cfRule type="cellIs" priority="23" dxfId="154" operator="equal">
      <formula>1</formula>
    </cfRule>
    <cfRule type="cellIs" priority="24" dxfId="0" operator="notEqual">
      <formula>1</formula>
    </cfRule>
  </conditionalFormatting>
  <conditionalFormatting sqref="BL144:BS145">
    <cfRule type="cellIs" priority="19" dxfId="154" operator="equal">
      <formula>1</formula>
    </cfRule>
    <cfRule type="cellIs" priority="20" dxfId="0" operator="notEqual">
      <formula>1</formula>
    </cfRule>
  </conditionalFormatting>
  <conditionalFormatting sqref="BT144:CE145">
    <cfRule type="cellIs" priority="21" dxfId="154" operator="equal">
      <formula>1</formula>
    </cfRule>
    <cfRule type="cellIs" priority="22" dxfId="0" operator="notEqual">
      <formula>1</formula>
    </cfRule>
  </conditionalFormatting>
  <conditionalFormatting sqref="E150:BS151">
    <cfRule type="cellIs" priority="15" dxfId="154" operator="equal">
      <formula>1</formula>
    </cfRule>
    <cfRule type="cellIs" priority="16" dxfId="0" operator="notEqual">
      <formula>1</formula>
    </cfRule>
  </conditionalFormatting>
  <conditionalFormatting sqref="BT150:CF151">
    <cfRule type="cellIs" priority="17" dxfId="154" operator="equal">
      <formula>1</formula>
    </cfRule>
    <cfRule type="cellIs" priority="18" dxfId="0" operator="notEqual">
      <formula>1</formula>
    </cfRule>
  </conditionalFormatting>
  <conditionalFormatting sqref="E154:BS155">
    <cfRule type="cellIs" priority="11" dxfId="154" operator="equal">
      <formula>1</formula>
    </cfRule>
    <cfRule type="cellIs" priority="12" dxfId="0" operator="notEqual">
      <formula>1</formula>
    </cfRule>
  </conditionalFormatting>
  <conditionalFormatting sqref="BT154:CE155">
    <cfRule type="cellIs" priority="13" dxfId="154" operator="equal">
      <formula>1</formula>
    </cfRule>
    <cfRule type="cellIs" priority="14" dxfId="0" operator="notEqual">
      <formula>1</formula>
    </cfRule>
  </conditionalFormatting>
  <conditionalFormatting sqref="G158:BK159">
    <cfRule type="cellIs" priority="9" dxfId="154" operator="equal">
      <formula>1</formula>
    </cfRule>
    <cfRule type="cellIs" priority="10" dxfId="0" operator="notEqual">
      <formula>1</formula>
    </cfRule>
  </conditionalFormatting>
  <conditionalFormatting sqref="BL158:BS159">
    <cfRule type="cellIs" priority="5" dxfId="154" operator="equal">
      <formula>1</formula>
    </cfRule>
    <cfRule type="cellIs" priority="6" dxfId="0" operator="notEqual">
      <formula>1</formula>
    </cfRule>
  </conditionalFormatting>
  <conditionalFormatting sqref="BT158:CD159">
    <cfRule type="cellIs" priority="7" dxfId="154" operator="equal">
      <formula>1</formula>
    </cfRule>
    <cfRule type="cellIs" priority="8" dxfId="0" operator="notEqual">
      <formula>1</formula>
    </cfRule>
  </conditionalFormatting>
  <conditionalFormatting sqref="BT162:CD162">
    <cfRule type="cellIs" priority="3" dxfId="154" operator="equal">
      <formula>1</formula>
    </cfRule>
    <cfRule type="cellIs" priority="4" dxfId="0" operator="notEqual">
      <formula>1</formula>
    </cfRule>
  </conditionalFormatting>
  <printOptions/>
  <pageMargins left="0.25" right="0.25" top="0.75" bottom="0.75" header="0.3" footer="0.3"/>
  <pageSetup fitToHeight="0" fitToWidth="1" horizontalDpi="300" verticalDpi="300" orientation="portrait" paperSize="8" scale="27" r:id="rId2"/>
  <ignoredErrors>
    <ignoredError sqref="CJ165 CJ214 CI225 CJ237 CI218 CJ160:CJ161 BT238:BZ238 CJ133 CJ151 CJ197 CJ206 CI208 CI221:CJ222 CI226:CJ235 BL238 AM238:AV238 AM199:AV199 CJ173 CJ178 CJ181 CJ185 CJ189 CJ195 CJ19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99"/>
  <sheetViews>
    <sheetView zoomScalePageLayoutView="0" workbookViewId="0" topLeftCell="A60">
      <selection activeCell="C74" sqref="C74"/>
    </sheetView>
  </sheetViews>
  <sheetFormatPr defaultColWidth="9.140625" defaultRowHeight="15"/>
  <cols>
    <col min="1" max="1" width="3.8515625" style="0" customWidth="1"/>
    <col min="2" max="2" width="12.00390625" style="0" customWidth="1"/>
    <col min="3" max="3" width="86.421875" style="0" customWidth="1"/>
    <col min="4" max="4" width="17.421875" style="0" customWidth="1"/>
  </cols>
  <sheetData>
    <row r="2" spans="2:4" ht="84.75" customHeight="1" thickBot="1">
      <c r="B2" s="11" t="s">
        <v>76</v>
      </c>
      <c r="C2" s="11" t="s">
        <v>321</v>
      </c>
      <c r="D2" s="84" t="s">
        <v>135</v>
      </c>
    </row>
    <row r="3" spans="2:4" ht="15.75" thickBot="1">
      <c r="B3" s="136" t="s">
        <v>16</v>
      </c>
      <c r="C3" s="137"/>
      <c r="D3" s="138"/>
    </row>
    <row r="4" spans="2:4" ht="30" customHeight="1">
      <c r="B4" s="132" t="s">
        <v>116</v>
      </c>
      <c r="C4" s="130" t="s">
        <v>136</v>
      </c>
      <c r="D4" s="81" t="s">
        <v>77</v>
      </c>
    </row>
    <row r="5" spans="2:4" ht="15" customHeight="1" thickBot="1">
      <c r="B5" s="134"/>
      <c r="C5" s="131"/>
      <c r="D5" s="82" t="s">
        <v>78</v>
      </c>
    </row>
    <row r="6" spans="2:4" ht="15" customHeight="1">
      <c r="B6" s="132" t="s">
        <v>117</v>
      </c>
      <c r="C6" s="130" t="s">
        <v>137</v>
      </c>
      <c r="D6" s="81" t="s">
        <v>79</v>
      </c>
    </row>
    <row r="7" spans="2:4" ht="15" customHeight="1" thickBot="1">
      <c r="B7" s="134"/>
      <c r="C7" s="131"/>
      <c r="D7" s="82" t="s">
        <v>138</v>
      </c>
    </row>
    <row r="8" spans="2:4" ht="15">
      <c r="B8" s="132" t="s">
        <v>74</v>
      </c>
      <c r="C8" s="130" t="s">
        <v>139</v>
      </c>
      <c r="D8" s="81" t="s">
        <v>79</v>
      </c>
    </row>
    <row r="9" spans="2:4" ht="15" customHeight="1">
      <c r="B9" s="133"/>
      <c r="C9" s="135"/>
      <c r="D9" s="81" t="s">
        <v>81</v>
      </c>
    </row>
    <row r="10" spans="2:4" ht="15">
      <c r="B10" s="133"/>
      <c r="C10" s="135"/>
      <c r="D10" s="81" t="s">
        <v>140</v>
      </c>
    </row>
    <row r="11" spans="2:4" ht="15.75" thickBot="1">
      <c r="B11" s="134"/>
      <c r="C11" s="131"/>
      <c r="D11" s="82" t="s">
        <v>141</v>
      </c>
    </row>
    <row r="12" spans="2:4" ht="15">
      <c r="B12" s="132" t="s">
        <v>17</v>
      </c>
      <c r="C12" s="130" t="s">
        <v>142</v>
      </c>
      <c r="D12" s="81" t="s">
        <v>81</v>
      </c>
    </row>
    <row r="13" spans="2:4" ht="15" customHeight="1" thickBot="1">
      <c r="B13" s="134"/>
      <c r="C13" s="131"/>
      <c r="D13" s="82" t="s">
        <v>138</v>
      </c>
    </row>
    <row r="14" spans="2:4" ht="15" customHeight="1">
      <c r="B14" s="132" t="s">
        <v>18</v>
      </c>
      <c r="C14" s="130" t="s">
        <v>143</v>
      </c>
      <c r="D14" s="81" t="s">
        <v>144</v>
      </c>
    </row>
    <row r="15" spans="2:4" ht="15" customHeight="1">
      <c r="B15" s="133"/>
      <c r="C15" s="135"/>
      <c r="D15" s="81" t="s">
        <v>145</v>
      </c>
    </row>
    <row r="16" spans="2:4" ht="15">
      <c r="B16" s="133"/>
      <c r="C16" s="135"/>
      <c r="D16" s="81" t="s">
        <v>146</v>
      </c>
    </row>
    <row r="17" spans="2:4" ht="15.75" thickBot="1">
      <c r="B17" s="134"/>
      <c r="C17" s="131"/>
      <c r="D17" s="82" t="s">
        <v>147</v>
      </c>
    </row>
    <row r="18" spans="2:4" ht="15" customHeight="1">
      <c r="B18" s="132" t="s">
        <v>19</v>
      </c>
      <c r="C18" s="130" t="s">
        <v>148</v>
      </c>
      <c r="D18" s="81" t="s">
        <v>79</v>
      </c>
    </row>
    <row r="19" spans="2:4" ht="15" customHeight="1" thickBot="1">
      <c r="B19" s="134"/>
      <c r="C19" s="131"/>
      <c r="D19" s="82" t="s">
        <v>138</v>
      </c>
    </row>
    <row r="20" spans="2:4" ht="15">
      <c r="B20" s="132" t="s">
        <v>20</v>
      </c>
      <c r="C20" s="130" t="s">
        <v>149</v>
      </c>
      <c r="D20" s="81" t="s">
        <v>79</v>
      </c>
    </row>
    <row r="21" spans="2:4" ht="15" customHeight="1">
      <c r="B21" s="133"/>
      <c r="C21" s="135"/>
      <c r="D21" s="81" t="s">
        <v>150</v>
      </c>
    </row>
    <row r="22" spans="2:4" ht="15.75" thickBot="1">
      <c r="B22" s="134"/>
      <c r="C22" s="131"/>
      <c r="D22" s="82"/>
    </row>
    <row r="23" spans="2:4" ht="15" customHeight="1">
      <c r="B23" s="132" t="s">
        <v>21</v>
      </c>
      <c r="C23" s="130" t="s">
        <v>151</v>
      </c>
      <c r="D23" s="81" t="s">
        <v>82</v>
      </c>
    </row>
    <row r="24" spans="2:4" ht="15" customHeight="1" thickBot="1">
      <c r="B24" s="134"/>
      <c r="C24" s="131"/>
      <c r="D24" s="82" t="s">
        <v>152</v>
      </c>
    </row>
    <row r="25" spans="2:4" ht="15">
      <c r="B25" s="132" t="s">
        <v>22</v>
      </c>
      <c r="C25" s="130" t="s">
        <v>153</v>
      </c>
      <c r="D25" s="81" t="s">
        <v>81</v>
      </c>
    </row>
    <row r="26" spans="2:4" ht="15" customHeight="1" thickBot="1">
      <c r="B26" s="134"/>
      <c r="C26" s="131"/>
      <c r="D26" s="82" t="s">
        <v>154</v>
      </c>
    </row>
    <row r="27" spans="2:4" ht="15" customHeight="1">
      <c r="B27" s="132" t="s">
        <v>118</v>
      </c>
      <c r="C27" s="130" t="s">
        <v>155</v>
      </c>
      <c r="D27" s="81" t="s">
        <v>156</v>
      </c>
    </row>
    <row r="28" spans="2:4" ht="15" customHeight="1" thickBot="1">
      <c r="B28" s="134"/>
      <c r="C28" s="131"/>
      <c r="D28" s="82" t="s">
        <v>157</v>
      </c>
    </row>
    <row r="29" spans="2:4" ht="15.75" thickBot="1">
      <c r="B29" s="83" t="s">
        <v>23</v>
      </c>
      <c r="C29" s="82" t="s">
        <v>158</v>
      </c>
      <c r="D29" s="82" t="s">
        <v>159</v>
      </c>
    </row>
    <row r="30" spans="2:4" ht="15" customHeight="1">
      <c r="B30" s="132" t="s">
        <v>24</v>
      </c>
      <c r="C30" s="130" t="s">
        <v>160</v>
      </c>
      <c r="D30" s="81" t="s">
        <v>85</v>
      </c>
    </row>
    <row r="31" spans="2:4" ht="15" customHeight="1" thickBot="1">
      <c r="B31" s="134"/>
      <c r="C31" s="131"/>
      <c r="D31" s="82" t="s">
        <v>150</v>
      </c>
    </row>
    <row r="32" spans="2:4" ht="15">
      <c r="B32" s="132" t="s">
        <v>161</v>
      </c>
      <c r="C32" s="130" t="s">
        <v>162</v>
      </c>
      <c r="D32" s="81" t="s">
        <v>85</v>
      </c>
    </row>
    <row r="33" spans="2:4" ht="15" customHeight="1">
      <c r="B33" s="133"/>
      <c r="C33" s="135"/>
      <c r="D33" s="81" t="s">
        <v>156</v>
      </c>
    </row>
    <row r="34" spans="2:4" ht="15.75" thickBot="1">
      <c r="B34" s="134"/>
      <c r="C34" s="131"/>
      <c r="D34" s="82" t="s">
        <v>150</v>
      </c>
    </row>
    <row r="35" spans="2:4" ht="15">
      <c r="B35" s="132" t="s">
        <v>163</v>
      </c>
      <c r="C35" s="130" t="s">
        <v>164</v>
      </c>
      <c r="D35" s="81" t="s">
        <v>150</v>
      </c>
    </row>
    <row r="36" spans="2:4" ht="15" customHeight="1">
      <c r="B36" s="133"/>
      <c r="C36" s="135"/>
      <c r="D36" s="81" t="s">
        <v>146</v>
      </c>
    </row>
    <row r="37" spans="2:4" ht="15.75" thickBot="1">
      <c r="B37" s="134"/>
      <c r="C37" s="131"/>
      <c r="D37" s="82" t="s">
        <v>145</v>
      </c>
    </row>
    <row r="38" spans="2:4" ht="15">
      <c r="B38" s="132" t="s">
        <v>165</v>
      </c>
      <c r="C38" s="130" t="s">
        <v>166</v>
      </c>
      <c r="D38" s="81" t="s">
        <v>80</v>
      </c>
    </row>
    <row r="39" spans="2:4" ht="15" customHeight="1" thickBot="1">
      <c r="B39" s="134"/>
      <c r="C39" s="131"/>
      <c r="D39" s="82" t="s">
        <v>145</v>
      </c>
    </row>
    <row r="40" spans="2:4" ht="15">
      <c r="B40" s="132" t="s">
        <v>167</v>
      </c>
      <c r="C40" s="130" t="s">
        <v>168</v>
      </c>
      <c r="D40" s="81" t="s">
        <v>80</v>
      </c>
    </row>
    <row r="41" spans="2:4" ht="15" customHeight="1">
      <c r="B41" s="133"/>
      <c r="C41" s="135"/>
      <c r="D41" s="81" t="s">
        <v>82</v>
      </c>
    </row>
    <row r="42" spans="2:4" ht="15.75" thickBot="1">
      <c r="B42" s="134"/>
      <c r="C42" s="131"/>
      <c r="D42" s="82" t="s">
        <v>145</v>
      </c>
    </row>
    <row r="43" spans="2:4" ht="15">
      <c r="B43" s="132" t="s">
        <v>169</v>
      </c>
      <c r="C43" s="130" t="s">
        <v>170</v>
      </c>
      <c r="D43" s="81" t="s">
        <v>82</v>
      </c>
    </row>
    <row r="44" spans="2:4" ht="15">
      <c r="B44" s="133"/>
      <c r="C44" s="135"/>
      <c r="D44" s="81" t="s">
        <v>145</v>
      </c>
    </row>
    <row r="45" spans="2:4" ht="15.75" thickBot="1">
      <c r="B45" s="134"/>
      <c r="C45" s="131"/>
      <c r="D45" s="82" t="s">
        <v>146</v>
      </c>
    </row>
    <row r="46" spans="2:4" ht="15">
      <c r="B46" s="132" t="s">
        <v>171</v>
      </c>
      <c r="C46" s="130" t="s">
        <v>172</v>
      </c>
      <c r="D46" s="81" t="s">
        <v>173</v>
      </c>
    </row>
    <row r="47" spans="2:4" ht="15">
      <c r="B47" s="133"/>
      <c r="C47" s="135"/>
      <c r="D47" s="81" t="s">
        <v>156</v>
      </c>
    </row>
    <row r="48" spans="2:4" ht="15.75" thickBot="1">
      <c r="B48" s="134"/>
      <c r="C48" s="131"/>
      <c r="D48" s="82" t="s">
        <v>146</v>
      </c>
    </row>
    <row r="49" spans="2:4" ht="15">
      <c r="B49" s="132" t="s">
        <v>174</v>
      </c>
      <c r="C49" s="130" t="s">
        <v>175</v>
      </c>
      <c r="D49" s="81" t="s">
        <v>84</v>
      </c>
    </row>
    <row r="50" spans="2:4" ht="15">
      <c r="B50" s="133"/>
      <c r="C50" s="135"/>
      <c r="D50" s="81" t="s">
        <v>176</v>
      </c>
    </row>
    <row r="51" spans="2:4" ht="15.75" thickBot="1">
      <c r="B51" s="134"/>
      <c r="C51" s="131"/>
      <c r="D51" s="82" t="s">
        <v>177</v>
      </c>
    </row>
    <row r="52" spans="2:4" ht="15">
      <c r="B52" s="132" t="s">
        <v>178</v>
      </c>
      <c r="C52" s="130" t="s">
        <v>179</v>
      </c>
      <c r="D52" s="81" t="s">
        <v>156</v>
      </c>
    </row>
    <row r="53" spans="2:4" ht="15.75" thickBot="1">
      <c r="B53" s="134"/>
      <c r="C53" s="131"/>
      <c r="D53" s="82" t="s">
        <v>177</v>
      </c>
    </row>
    <row r="54" spans="2:4" ht="15">
      <c r="B54" s="132" t="s">
        <v>180</v>
      </c>
      <c r="C54" s="130" t="s">
        <v>181</v>
      </c>
      <c r="D54" s="81" t="s">
        <v>80</v>
      </c>
    </row>
    <row r="55" spans="2:4" ht="15">
      <c r="B55" s="133"/>
      <c r="C55" s="135"/>
      <c r="D55" s="81" t="s">
        <v>156</v>
      </c>
    </row>
    <row r="56" spans="2:4" ht="15">
      <c r="B56" s="133"/>
      <c r="C56" s="135"/>
      <c r="D56" s="81" t="s">
        <v>138</v>
      </c>
    </row>
    <row r="57" spans="2:4" ht="15.75" thickBot="1">
      <c r="B57" s="134"/>
      <c r="C57" s="131"/>
      <c r="D57" s="82" t="s">
        <v>182</v>
      </c>
    </row>
    <row r="58" spans="2:4" ht="15">
      <c r="B58" s="132" t="s">
        <v>183</v>
      </c>
      <c r="C58" s="130" t="s">
        <v>184</v>
      </c>
      <c r="D58" s="81" t="s">
        <v>185</v>
      </c>
    </row>
    <row r="59" spans="2:4" ht="15">
      <c r="B59" s="133"/>
      <c r="C59" s="135"/>
      <c r="D59" s="81" t="s">
        <v>145</v>
      </c>
    </row>
    <row r="60" spans="2:4" ht="15.75" thickBot="1">
      <c r="B60" s="134"/>
      <c r="C60" s="131"/>
      <c r="D60" s="82" t="s">
        <v>186</v>
      </c>
    </row>
    <row r="61" spans="2:4" ht="15">
      <c r="B61" s="132" t="s">
        <v>187</v>
      </c>
      <c r="C61" s="130" t="s">
        <v>188</v>
      </c>
      <c r="D61" s="81" t="s">
        <v>84</v>
      </c>
    </row>
    <row r="62" spans="2:4" ht="15">
      <c r="B62" s="133"/>
      <c r="C62" s="135"/>
      <c r="D62" s="81" t="s">
        <v>156</v>
      </c>
    </row>
    <row r="63" spans="2:4" ht="15">
      <c r="B63" s="133"/>
      <c r="C63" s="135"/>
      <c r="D63" s="81" t="s">
        <v>186</v>
      </c>
    </row>
    <row r="64" spans="2:4" ht="15.75" thickBot="1">
      <c r="B64" s="134"/>
      <c r="C64" s="131"/>
      <c r="D64" s="82" t="s">
        <v>150</v>
      </c>
    </row>
    <row r="65" spans="2:4" ht="15">
      <c r="B65" s="132" t="s">
        <v>189</v>
      </c>
      <c r="C65" s="130" t="s">
        <v>190</v>
      </c>
      <c r="D65" s="81" t="s">
        <v>80</v>
      </c>
    </row>
    <row r="66" spans="2:4" ht="15">
      <c r="B66" s="133"/>
      <c r="C66" s="135"/>
      <c r="D66" s="81" t="s">
        <v>191</v>
      </c>
    </row>
    <row r="67" spans="2:4" ht="15.75" thickBot="1">
      <c r="B67" s="134"/>
      <c r="C67" s="131"/>
      <c r="D67" s="82" t="s">
        <v>146</v>
      </c>
    </row>
    <row r="68" spans="2:4" ht="15">
      <c r="B68" s="132" t="s">
        <v>192</v>
      </c>
      <c r="C68" s="130" t="s">
        <v>193</v>
      </c>
      <c r="D68" s="81" t="s">
        <v>80</v>
      </c>
    </row>
    <row r="69" spans="2:4" ht="15.75" thickBot="1">
      <c r="B69" s="134"/>
      <c r="C69" s="131"/>
      <c r="D69" s="82" t="s">
        <v>138</v>
      </c>
    </row>
    <row r="70" spans="2:4" ht="15">
      <c r="B70" s="132" t="s">
        <v>194</v>
      </c>
      <c r="C70" s="130" t="s">
        <v>195</v>
      </c>
      <c r="D70" s="81" t="s">
        <v>80</v>
      </c>
    </row>
    <row r="71" spans="2:4" ht="15">
      <c r="B71" s="133"/>
      <c r="C71" s="135"/>
      <c r="D71" s="81" t="s">
        <v>140</v>
      </c>
    </row>
    <row r="72" spans="2:4" ht="15.75" thickBot="1">
      <c r="B72" s="134"/>
      <c r="C72" s="131"/>
      <c r="D72" s="82" t="s">
        <v>150</v>
      </c>
    </row>
    <row r="73" spans="2:4" ht="30.75" thickBot="1">
      <c r="B73" s="83" t="s">
        <v>196</v>
      </c>
      <c r="C73" s="82" t="s">
        <v>197</v>
      </c>
      <c r="D73" s="82" t="s">
        <v>83</v>
      </c>
    </row>
    <row r="74" spans="2:4" ht="45.75" thickBot="1">
      <c r="B74" s="83" t="s">
        <v>198</v>
      </c>
      <c r="C74" s="82" t="s">
        <v>199</v>
      </c>
      <c r="D74" s="82" t="s">
        <v>86</v>
      </c>
    </row>
    <row r="75" spans="2:4" ht="15">
      <c r="B75" s="132" t="s">
        <v>200</v>
      </c>
      <c r="C75" s="130" t="s">
        <v>201</v>
      </c>
      <c r="D75" s="81" t="s">
        <v>87</v>
      </c>
    </row>
    <row r="76" spans="2:4" ht="15.75" thickBot="1">
      <c r="B76" s="134"/>
      <c r="C76" s="131"/>
      <c r="D76" s="82" t="s">
        <v>202</v>
      </c>
    </row>
    <row r="77" spans="2:4" ht="45.75" thickBot="1">
      <c r="B77" s="83" t="s">
        <v>203</v>
      </c>
      <c r="C77" s="82" t="s">
        <v>204</v>
      </c>
      <c r="D77" s="82" t="s">
        <v>205</v>
      </c>
    </row>
    <row r="78" spans="2:4" ht="30.75" thickBot="1">
      <c r="B78" s="83" t="s">
        <v>206</v>
      </c>
      <c r="C78" s="82" t="s">
        <v>207</v>
      </c>
      <c r="D78" s="82" t="s">
        <v>140</v>
      </c>
    </row>
    <row r="79" spans="2:4" ht="15.75" thickBot="1">
      <c r="B79" s="136" t="s">
        <v>25</v>
      </c>
      <c r="C79" s="137"/>
      <c r="D79" s="138"/>
    </row>
    <row r="80" spans="2:4" ht="30.75" thickBot="1">
      <c r="B80" s="83" t="s">
        <v>75</v>
      </c>
      <c r="C80" s="82" t="s">
        <v>208</v>
      </c>
      <c r="D80" s="82" t="s">
        <v>90</v>
      </c>
    </row>
    <row r="81" spans="2:4" ht="15">
      <c r="B81" s="132" t="s">
        <v>26</v>
      </c>
      <c r="C81" s="130" t="s">
        <v>209</v>
      </c>
      <c r="D81" s="81" t="s">
        <v>90</v>
      </c>
    </row>
    <row r="82" spans="2:4" ht="15.75" thickBot="1">
      <c r="B82" s="134"/>
      <c r="C82" s="131"/>
      <c r="D82" s="82" t="s">
        <v>210</v>
      </c>
    </row>
    <row r="83" spans="2:4" ht="15.75" thickBot="1">
      <c r="B83" s="83" t="s">
        <v>27</v>
      </c>
      <c r="C83" s="82" t="s">
        <v>211</v>
      </c>
      <c r="D83" s="82" t="s">
        <v>90</v>
      </c>
    </row>
    <row r="84" spans="2:4" ht="15">
      <c r="B84" s="132" t="s">
        <v>28</v>
      </c>
      <c r="C84" s="130" t="s">
        <v>212</v>
      </c>
      <c r="D84" s="81" t="s">
        <v>94</v>
      </c>
    </row>
    <row r="85" spans="2:4" ht="15">
      <c r="B85" s="133"/>
      <c r="C85" s="135"/>
      <c r="D85" s="81" t="s">
        <v>95</v>
      </c>
    </row>
    <row r="86" spans="2:4" ht="15">
      <c r="B86" s="133"/>
      <c r="C86" s="135"/>
      <c r="D86" s="81" t="s">
        <v>213</v>
      </c>
    </row>
    <row r="87" spans="2:4" ht="15.75" thickBot="1">
      <c r="B87" s="134"/>
      <c r="C87" s="131"/>
      <c r="D87" s="82" t="s">
        <v>210</v>
      </c>
    </row>
    <row r="88" spans="2:4" ht="15">
      <c r="B88" s="132" t="s">
        <v>29</v>
      </c>
      <c r="C88" s="130" t="s">
        <v>214</v>
      </c>
      <c r="D88" s="81" t="s">
        <v>215</v>
      </c>
    </row>
    <row r="89" spans="2:4" ht="15">
      <c r="B89" s="133"/>
      <c r="C89" s="135"/>
      <c r="D89" s="81" t="s">
        <v>213</v>
      </c>
    </row>
    <row r="90" spans="2:4" ht="15.75" thickBot="1">
      <c r="B90" s="134"/>
      <c r="C90" s="131"/>
      <c r="D90" s="82" t="s">
        <v>210</v>
      </c>
    </row>
    <row r="91" spans="2:4" ht="15">
      <c r="B91" s="132" t="s">
        <v>30</v>
      </c>
      <c r="C91" s="130" t="s">
        <v>216</v>
      </c>
      <c r="D91" s="81" t="s">
        <v>91</v>
      </c>
    </row>
    <row r="92" spans="2:4" ht="15">
      <c r="B92" s="133"/>
      <c r="C92" s="135"/>
      <c r="D92" s="81" t="s">
        <v>213</v>
      </c>
    </row>
    <row r="93" spans="2:4" ht="15.75" thickBot="1">
      <c r="B93" s="134"/>
      <c r="C93" s="131"/>
      <c r="D93" s="82" t="s">
        <v>210</v>
      </c>
    </row>
    <row r="94" spans="2:4" ht="15">
      <c r="B94" s="132" t="s">
        <v>31</v>
      </c>
      <c r="C94" s="130" t="s">
        <v>217</v>
      </c>
      <c r="D94" s="81" t="s">
        <v>215</v>
      </c>
    </row>
    <row r="95" spans="2:4" ht="15.75" thickBot="1">
      <c r="B95" s="134"/>
      <c r="C95" s="131"/>
      <c r="D95" s="82" t="s">
        <v>218</v>
      </c>
    </row>
    <row r="96" spans="2:4" ht="15">
      <c r="B96" s="132" t="s">
        <v>32</v>
      </c>
      <c r="C96" s="130" t="s">
        <v>219</v>
      </c>
      <c r="D96" s="81" t="s">
        <v>91</v>
      </c>
    </row>
    <row r="97" spans="2:4" ht="15">
      <c r="B97" s="133"/>
      <c r="C97" s="135"/>
      <c r="D97" s="81" t="s">
        <v>213</v>
      </c>
    </row>
    <row r="98" spans="2:4" ht="15.75" thickBot="1">
      <c r="B98" s="134"/>
      <c r="C98" s="131"/>
      <c r="D98" s="82" t="s">
        <v>210</v>
      </c>
    </row>
    <row r="99" spans="2:4" ht="15">
      <c r="B99" s="132" t="s">
        <v>33</v>
      </c>
      <c r="C99" s="130" t="s">
        <v>220</v>
      </c>
      <c r="D99" s="81" t="s">
        <v>221</v>
      </c>
    </row>
    <row r="100" spans="2:4" ht="15">
      <c r="B100" s="133"/>
      <c r="C100" s="135"/>
      <c r="D100" s="81" t="s">
        <v>222</v>
      </c>
    </row>
    <row r="101" spans="2:4" ht="15.75" thickBot="1">
      <c r="B101" s="134"/>
      <c r="C101" s="131"/>
      <c r="D101" s="82" t="s">
        <v>223</v>
      </c>
    </row>
    <row r="102" spans="2:4" ht="15">
      <c r="B102" s="132" t="s">
        <v>34</v>
      </c>
      <c r="C102" s="130" t="s">
        <v>224</v>
      </c>
      <c r="D102" s="81" t="s">
        <v>223</v>
      </c>
    </row>
    <row r="103" spans="2:4" ht="15.75" thickBot="1">
      <c r="B103" s="134"/>
      <c r="C103" s="131"/>
      <c r="D103" s="82" t="s">
        <v>210</v>
      </c>
    </row>
    <row r="104" spans="2:4" ht="15">
      <c r="B104" s="132" t="s">
        <v>35</v>
      </c>
      <c r="C104" s="130" t="s">
        <v>225</v>
      </c>
      <c r="D104" s="81" t="s">
        <v>226</v>
      </c>
    </row>
    <row r="105" spans="2:4" ht="15">
      <c r="B105" s="133"/>
      <c r="C105" s="135"/>
      <c r="D105" s="81" t="s">
        <v>227</v>
      </c>
    </row>
    <row r="106" spans="2:4" ht="15.75" thickBot="1">
      <c r="B106" s="134"/>
      <c r="C106" s="131"/>
      <c r="D106" s="82" t="s">
        <v>223</v>
      </c>
    </row>
    <row r="107" spans="2:4" ht="15">
      <c r="B107" s="132" t="s">
        <v>36</v>
      </c>
      <c r="C107" s="130" t="s">
        <v>228</v>
      </c>
      <c r="D107" s="81" t="s">
        <v>215</v>
      </c>
    </row>
    <row r="108" spans="2:4" ht="15">
      <c r="B108" s="133"/>
      <c r="C108" s="135"/>
      <c r="D108" s="81" t="s">
        <v>227</v>
      </c>
    </row>
    <row r="109" spans="2:4" ht="15.75" thickBot="1">
      <c r="B109" s="134"/>
      <c r="C109" s="131"/>
      <c r="D109" s="82" t="s">
        <v>223</v>
      </c>
    </row>
    <row r="110" spans="2:4" ht="15">
      <c r="B110" s="132" t="s">
        <v>37</v>
      </c>
      <c r="C110" s="130" t="s">
        <v>229</v>
      </c>
      <c r="D110" s="81" t="s">
        <v>222</v>
      </c>
    </row>
    <row r="111" spans="2:4" ht="15.75" thickBot="1">
      <c r="B111" s="134"/>
      <c r="C111" s="131"/>
      <c r="D111" s="82" t="s">
        <v>230</v>
      </c>
    </row>
    <row r="112" spans="2:4" ht="15">
      <c r="B112" s="132" t="s">
        <v>38</v>
      </c>
      <c r="C112" s="130" t="s">
        <v>231</v>
      </c>
      <c r="D112" s="81" t="s">
        <v>90</v>
      </c>
    </row>
    <row r="113" spans="2:4" ht="15">
      <c r="B113" s="133"/>
      <c r="C113" s="135"/>
      <c r="D113" s="81" t="s">
        <v>98</v>
      </c>
    </row>
    <row r="114" spans="2:4" ht="15.75" thickBot="1">
      <c r="B114" s="134"/>
      <c r="C114" s="131"/>
      <c r="D114" s="82" t="s">
        <v>232</v>
      </c>
    </row>
    <row r="115" spans="2:4" ht="15">
      <c r="B115" s="132" t="s">
        <v>115</v>
      </c>
      <c r="C115" s="130" t="s">
        <v>233</v>
      </c>
      <c r="D115" s="81" t="s">
        <v>90</v>
      </c>
    </row>
    <row r="116" spans="2:4" ht="15">
      <c r="B116" s="133"/>
      <c r="C116" s="135"/>
      <c r="D116" s="81" t="s">
        <v>97</v>
      </c>
    </row>
    <row r="117" spans="2:4" ht="15">
      <c r="B117" s="133"/>
      <c r="C117" s="135"/>
      <c r="D117" s="81" t="s">
        <v>98</v>
      </c>
    </row>
    <row r="118" spans="2:4" ht="15.75" thickBot="1">
      <c r="B118" s="134"/>
      <c r="C118" s="131"/>
      <c r="D118" s="82" t="s">
        <v>234</v>
      </c>
    </row>
    <row r="119" spans="2:4" ht="15">
      <c r="B119" s="132" t="s">
        <v>235</v>
      </c>
      <c r="C119" s="130" t="s">
        <v>236</v>
      </c>
      <c r="D119" s="81" t="s">
        <v>98</v>
      </c>
    </row>
    <row r="120" spans="2:4" ht="15">
      <c r="B120" s="133"/>
      <c r="C120" s="135"/>
      <c r="D120" s="81" t="s">
        <v>210</v>
      </c>
    </row>
    <row r="121" spans="2:4" ht="15.75" thickBot="1">
      <c r="B121" s="134"/>
      <c r="C121" s="131"/>
      <c r="D121" s="82" t="s">
        <v>237</v>
      </c>
    </row>
    <row r="122" spans="2:4" ht="15.75" thickBot="1">
      <c r="B122" s="83" t="s">
        <v>238</v>
      </c>
      <c r="C122" s="82" t="s">
        <v>239</v>
      </c>
      <c r="D122" s="82" t="s">
        <v>240</v>
      </c>
    </row>
    <row r="123" spans="2:4" ht="15">
      <c r="B123" s="132" t="s">
        <v>241</v>
      </c>
      <c r="C123" s="130" t="s">
        <v>242</v>
      </c>
      <c r="D123" s="81" t="s">
        <v>243</v>
      </c>
    </row>
    <row r="124" spans="2:4" ht="15.75" thickBot="1">
      <c r="B124" s="134"/>
      <c r="C124" s="131"/>
      <c r="D124" s="82" t="s">
        <v>244</v>
      </c>
    </row>
    <row r="125" spans="2:4" ht="15">
      <c r="B125" s="132" t="s">
        <v>245</v>
      </c>
      <c r="C125" s="130" t="s">
        <v>246</v>
      </c>
      <c r="D125" s="81" t="s">
        <v>94</v>
      </c>
    </row>
    <row r="126" spans="2:4" ht="15">
      <c r="B126" s="133"/>
      <c r="C126" s="135"/>
      <c r="D126" s="81" t="s">
        <v>227</v>
      </c>
    </row>
    <row r="127" spans="2:4" ht="15.75" thickBot="1">
      <c r="B127" s="134"/>
      <c r="C127" s="131"/>
      <c r="D127" s="82" t="s">
        <v>223</v>
      </c>
    </row>
    <row r="128" spans="2:4" ht="15">
      <c r="B128" s="132" t="s">
        <v>247</v>
      </c>
      <c r="C128" s="130" t="s">
        <v>248</v>
      </c>
      <c r="D128" s="81" t="s">
        <v>226</v>
      </c>
    </row>
    <row r="129" spans="2:4" ht="15">
      <c r="B129" s="133"/>
      <c r="C129" s="135"/>
      <c r="D129" s="81" t="s">
        <v>210</v>
      </c>
    </row>
    <row r="130" spans="2:4" ht="15.75" thickBot="1">
      <c r="B130" s="134"/>
      <c r="C130" s="131"/>
      <c r="D130" s="82" t="s">
        <v>223</v>
      </c>
    </row>
    <row r="131" spans="2:4" ht="15">
      <c r="B131" s="132" t="s">
        <v>249</v>
      </c>
      <c r="C131" s="130" t="s">
        <v>250</v>
      </c>
      <c r="D131" s="81" t="s">
        <v>90</v>
      </c>
    </row>
    <row r="132" spans="2:4" ht="15">
      <c r="B132" s="133"/>
      <c r="C132" s="135"/>
      <c r="D132" s="81" t="s">
        <v>92</v>
      </c>
    </row>
    <row r="133" spans="2:4" ht="15">
      <c r="B133" s="133"/>
      <c r="C133" s="135"/>
      <c r="D133" s="81" t="s">
        <v>251</v>
      </c>
    </row>
    <row r="134" spans="2:4" ht="15.75" thickBot="1">
      <c r="B134" s="134"/>
      <c r="C134" s="131"/>
      <c r="D134" s="82" t="s">
        <v>232</v>
      </c>
    </row>
    <row r="135" spans="2:4" ht="15">
      <c r="B135" s="132" t="s">
        <v>252</v>
      </c>
      <c r="C135" s="130" t="s">
        <v>253</v>
      </c>
      <c r="D135" s="81" t="s">
        <v>94</v>
      </c>
    </row>
    <row r="136" spans="2:4" ht="15">
      <c r="B136" s="133"/>
      <c r="C136" s="135"/>
      <c r="D136" s="81" t="s">
        <v>95</v>
      </c>
    </row>
    <row r="137" spans="2:4" ht="15">
      <c r="B137" s="133"/>
      <c r="C137" s="135"/>
      <c r="D137" s="81" t="s">
        <v>254</v>
      </c>
    </row>
    <row r="138" spans="2:4" ht="15.75" thickBot="1">
      <c r="B138" s="134"/>
      <c r="C138" s="131"/>
      <c r="D138" s="82" t="s">
        <v>234</v>
      </c>
    </row>
    <row r="139" spans="2:4" ht="15">
      <c r="B139" s="132" t="s">
        <v>255</v>
      </c>
      <c r="C139" s="130" t="s">
        <v>256</v>
      </c>
      <c r="D139" s="81" t="s">
        <v>226</v>
      </c>
    </row>
    <row r="140" spans="2:4" ht="15">
      <c r="B140" s="133"/>
      <c r="C140" s="135"/>
      <c r="D140" s="81" t="s">
        <v>254</v>
      </c>
    </row>
    <row r="141" spans="2:4" ht="15.75" thickBot="1">
      <c r="B141" s="134"/>
      <c r="C141" s="131"/>
      <c r="D141" s="82" t="s">
        <v>234</v>
      </c>
    </row>
    <row r="142" spans="2:4" ht="15">
      <c r="B142" s="132" t="s">
        <v>257</v>
      </c>
      <c r="C142" s="130" t="s">
        <v>258</v>
      </c>
      <c r="D142" s="81" t="s">
        <v>213</v>
      </c>
    </row>
    <row r="143" spans="2:4" ht="15.75" thickBot="1">
      <c r="B143" s="134"/>
      <c r="C143" s="131"/>
      <c r="D143" s="82" t="s">
        <v>223</v>
      </c>
    </row>
    <row r="144" spans="2:4" ht="30.75" thickBot="1">
      <c r="B144" s="83" t="s">
        <v>259</v>
      </c>
      <c r="C144" s="82" t="s">
        <v>260</v>
      </c>
      <c r="D144" s="82" t="s">
        <v>251</v>
      </c>
    </row>
    <row r="145" spans="2:4" ht="15">
      <c r="B145" s="132" t="s">
        <v>261</v>
      </c>
      <c r="C145" s="130" t="s">
        <v>262</v>
      </c>
      <c r="D145" s="81" t="s">
        <v>227</v>
      </c>
    </row>
    <row r="146" spans="2:4" ht="15.75" thickBot="1">
      <c r="B146" s="134"/>
      <c r="C146" s="131"/>
      <c r="D146" s="82" t="s">
        <v>223</v>
      </c>
    </row>
    <row r="147" spans="2:4" ht="15">
      <c r="B147" s="132" t="s">
        <v>263</v>
      </c>
      <c r="C147" s="130" t="s">
        <v>264</v>
      </c>
      <c r="D147" s="81" t="s">
        <v>93</v>
      </c>
    </row>
    <row r="148" spans="2:4" ht="15">
      <c r="B148" s="133"/>
      <c r="C148" s="135"/>
      <c r="D148" s="81" t="s">
        <v>95</v>
      </c>
    </row>
    <row r="149" spans="2:4" ht="15.75" thickBot="1">
      <c r="B149" s="134"/>
      <c r="C149" s="131"/>
      <c r="D149" s="82" t="s">
        <v>254</v>
      </c>
    </row>
    <row r="150" spans="2:4" ht="30.75" thickBot="1">
      <c r="B150" s="83" t="s">
        <v>265</v>
      </c>
      <c r="C150" s="82" t="s">
        <v>266</v>
      </c>
      <c r="D150" s="82" t="s">
        <v>251</v>
      </c>
    </row>
    <row r="151" spans="2:4" ht="15">
      <c r="B151" s="132" t="s">
        <v>267</v>
      </c>
      <c r="C151" s="130" t="s">
        <v>268</v>
      </c>
      <c r="D151" s="81" t="s">
        <v>222</v>
      </c>
    </row>
    <row r="152" spans="2:4" ht="15.75" thickBot="1">
      <c r="B152" s="134"/>
      <c r="C152" s="131"/>
      <c r="D152" s="82" t="s">
        <v>223</v>
      </c>
    </row>
    <row r="153" spans="2:4" ht="15">
      <c r="B153" s="132" t="s">
        <v>269</v>
      </c>
      <c r="C153" s="130" t="s">
        <v>270</v>
      </c>
      <c r="D153" s="81" t="s">
        <v>218</v>
      </c>
    </row>
    <row r="154" spans="2:4" ht="15.75" thickBot="1">
      <c r="B154" s="134"/>
      <c r="C154" s="131"/>
      <c r="D154" s="82" t="s">
        <v>223</v>
      </c>
    </row>
    <row r="155" spans="2:4" ht="15">
      <c r="B155" s="132" t="s">
        <v>271</v>
      </c>
      <c r="C155" s="130" t="s">
        <v>272</v>
      </c>
      <c r="D155" s="81" t="s">
        <v>95</v>
      </c>
    </row>
    <row r="156" spans="2:4" ht="15.75" thickBot="1">
      <c r="B156" s="134"/>
      <c r="C156" s="131"/>
      <c r="D156" s="82" t="s">
        <v>273</v>
      </c>
    </row>
    <row r="157" spans="2:4" ht="15">
      <c r="B157" s="132" t="s">
        <v>274</v>
      </c>
      <c r="C157" s="130" t="s">
        <v>275</v>
      </c>
      <c r="D157" s="81" t="s">
        <v>215</v>
      </c>
    </row>
    <row r="158" spans="2:4" ht="15">
      <c r="B158" s="133"/>
      <c r="C158" s="135"/>
      <c r="D158" s="81" t="s">
        <v>213</v>
      </c>
    </row>
    <row r="159" spans="2:4" ht="15.75" thickBot="1">
      <c r="B159" s="134"/>
      <c r="C159" s="131"/>
      <c r="D159" s="82" t="s">
        <v>223</v>
      </c>
    </row>
    <row r="160" spans="2:4" ht="15">
      <c r="B160" s="132" t="s">
        <v>276</v>
      </c>
      <c r="C160" s="130" t="s">
        <v>277</v>
      </c>
      <c r="D160" s="81" t="s">
        <v>278</v>
      </c>
    </row>
    <row r="161" spans="2:4" ht="15">
      <c r="B161" s="133"/>
      <c r="C161" s="135"/>
      <c r="D161" s="81" t="s">
        <v>279</v>
      </c>
    </row>
    <row r="162" spans="2:4" ht="15">
      <c r="B162" s="133"/>
      <c r="C162" s="135"/>
      <c r="D162" s="81" t="s">
        <v>99</v>
      </c>
    </row>
    <row r="163" spans="2:4" ht="15.75" thickBot="1">
      <c r="B163" s="134"/>
      <c r="C163" s="131"/>
      <c r="D163" s="82"/>
    </row>
    <row r="164" spans="2:4" ht="15.75" thickBot="1">
      <c r="B164" s="83" t="s">
        <v>280</v>
      </c>
      <c r="C164" s="82" t="s">
        <v>281</v>
      </c>
      <c r="D164" s="82" t="s">
        <v>88</v>
      </c>
    </row>
    <row r="165" spans="2:4" ht="30.75" thickBot="1">
      <c r="B165" s="83" t="s">
        <v>282</v>
      </c>
      <c r="C165" s="82" t="s">
        <v>283</v>
      </c>
      <c r="D165" s="82" t="s">
        <v>89</v>
      </c>
    </row>
    <row r="166" spans="2:4" ht="15.75" thickBot="1">
      <c r="B166" s="83" t="s">
        <v>284</v>
      </c>
      <c r="C166" s="82" t="s">
        <v>285</v>
      </c>
      <c r="D166" s="82" t="s">
        <v>93</v>
      </c>
    </row>
    <row r="167" spans="2:4" ht="30.75" thickBot="1">
      <c r="B167" s="83" t="s">
        <v>286</v>
      </c>
      <c r="C167" s="82" t="s">
        <v>287</v>
      </c>
      <c r="D167" s="82" t="s">
        <v>96</v>
      </c>
    </row>
    <row r="168" spans="2:4" ht="15.75" thickBot="1">
      <c r="B168" s="136" t="s">
        <v>288</v>
      </c>
      <c r="C168" s="137"/>
      <c r="D168" s="138"/>
    </row>
    <row r="169" spans="2:4" ht="15">
      <c r="B169" s="132" t="s">
        <v>39</v>
      </c>
      <c r="C169" s="130" t="s">
        <v>289</v>
      </c>
      <c r="D169" s="81" t="s">
        <v>100</v>
      </c>
    </row>
    <row r="170" spans="2:4" ht="15.75" thickBot="1">
      <c r="B170" s="134"/>
      <c r="C170" s="131"/>
      <c r="D170" s="82" t="s">
        <v>290</v>
      </c>
    </row>
    <row r="171" spans="2:4" ht="15">
      <c r="B171" s="132" t="s">
        <v>40</v>
      </c>
      <c r="C171" s="130" t="s">
        <v>291</v>
      </c>
      <c r="D171" s="81" t="s">
        <v>100</v>
      </c>
    </row>
    <row r="172" spans="2:4" ht="15">
      <c r="B172" s="133"/>
      <c r="C172" s="135"/>
      <c r="D172" s="81" t="s">
        <v>101</v>
      </c>
    </row>
    <row r="173" spans="2:4" ht="15.75" thickBot="1">
      <c r="B173" s="134"/>
      <c r="C173" s="131"/>
      <c r="D173" s="82" t="s">
        <v>290</v>
      </c>
    </row>
    <row r="174" spans="2:4" ht="15.75" thickBot="1">
      <c r="B174" s="83" t="s">
        <v>41</v>
      </c>
      <c r="C174" s="82" t="s">
        <v>292</v>
      </c>
      <c r="D174" s="82" t="s">
        <v>290</v>
      </c>
    </row>
    <row r="175" spans="2:4" ht="15">
      <c r="B175" s="132" t="s">
        <v>42</v>
      </c>
      <c r="C175" s="130" t="s">
        <v>293</v>
      </c>
      <c r="D175" s="81" t="s">
        <v>102</v>
      </c>
    </row>
    <row r="176" spans="2:4" ht="15">
      <c r="B176" s="133"/>
      <c r="C176" s="135"/>
      <c r="D176" s="81" t="s">
        <v>107</v>
      </c>
    </row>
    <row r="177" spans="2:4" ht="15.75" thickBot="1">
      <c r="B177" s="134"/>
      <c r="C177" s="131"/>
      <c r="D177" s="82"/>
    </row>
    <row r="178" spans="2:4" ht="15">
      <c r="B178" s="132" t="s">
        <v>43</v>
      </c>
      <c r="C178" s="130" t="s">
        <v>294</v>
      </c>
      <c r="D178" s="130" t="s">
        <v>295</v>
      </c>
    </row>
    <row r="179" spans="2:4" ht="15.75" thickBot="1">
      <c r="B179" s="134"/>
      <c r="C179" s="131"/>
      <c r="D179" s="131"/>
    </row>
    <row r="180" spans="2:4" ht="30.75" thickBot="1">
      <c r="B180" s="83" t="s">
        <v>44</v>
      </c>
      <c r="C180" s="82" t="s">
        <v>296</v>
      </c>
      <c r="D180" s="82" t="s">
        <v>106</v>
      </c>
    </row>
    <row r="181" spans="2:4" ht="15">
      <c r="B181" s="132" t="s">
        <v>45</v>
      </c>
      <c r="C181" s="130" t="s">
        <v>297</v>
      </c>
      <c r="D181" s="81" t="s">
        <v>108</v>
      </c>
    </row>
    <row r="182" spans="2:4" ht="15.75" thickBot="1">
      <c r="B182" s="134"/>
      <c r="C182" s="131"/>
      <c r="D182" s="82" t="s">
        <v>298</v>
      </c>
    </row>
    <row r="183" spans="2:4" ht="15">
      <c r="B183" s="132" t="s">
        <v>46</v>
      </c>
      <c r="C183" s="130" t="s">
        <v>299</v>
      </c>
      <c r="D183" s="81" t="s">
        <v>103</v>
      </c>
    </row>
    <row r="184" spans="2:4" ht="15">
      <c r="B184" s="133"/>
      <c r="C184" s="135"/>
      <c r="D184" s="81" t="s">
        <v>300</v>
      </c>
    </row>
    <row r="185" spans="2:4" ht="15">
      <c r="B185" s="133"/>
      <c r="C185" s="135"/>
      <c r="D185" s="81" t="s">
        <v>105</v>
      </c>
    </row>
    <row r="186" spans="2:4" ht="15">
      <c r="B186" s="133"/>
      <c r="C186" s="135"/>
      <c r="D186" s="81" t="s">
        <v>301</v>
      </c>
    </row>
    <row r="187" spans="2:4" ht="15.75" thickBot="1">
      <c r="B187" s="134"/>
      <c r="C187" s="131"/>
      <c r="D187" s="82" t="s">
        <v>302</v>
      </c>
    </row>
    <row r="188" spans="2:4" ht="15">
      <c r="B188" s="132" t="s">
        <v>47</v>
      </c>
      <c r="C188" s="130" t="s">
        <v>303</v>
      </c>
      <c r="D188" s="81" t="s">
        <v>100</v>
      </c>
    </row>
    <row r="189" spans="2:4" ht="15.75" thickBot="1">
      <c r="B189" s="134"/>
      <c r="C189" s="131"/>
      <c r="D189" s="82" t="s">
        <v>304</v>
      </c>
    </row>
    <row r="190" spans="2:4" ht="15">
      <c r="B190" s="132" t="s">
        <v>305</v>
      </c>
      <c r="C190" s="130" t="s">
        <v>306</v>
      </c>
      <c r="D190" s="81" t="s">
        <v>107</v>
      </c>
    </row>
    <row r="191" spans="2:4" ht="15.75" thickBot="1">
      <c r="B191" s="134"/>
      <c r="C191" s="131"/>
      <c r="D191" s="82" t="s">
        <v>307</v>
      </c>
    </row>
    <row r="192" spans="2:4" ht="15">
      <c r="B192" s="132" t="s">
        <v>308</v>
      </c>
      <c r="C192" s="130" t="s">
        <v>309</v>
      </c>
      <c r="D192" s="81" t="s">
        <v>310</v>
      </c>
    </row>
    <row r="193" spans="2:4" ht="15">
      <c r="B193" s="133"/>
      <c r="C193" s="135"/>
      <c r="D193" s="81" t="s">
        <v>311</v>
      </c>
    </row>
    <row r="194" spans="2:4" ht="15.75" thickBot="1">
      <c r="B194" s="134"/>
      <c r="C194" s="131"/>
      <c r="D194" s="82" t="s">
        <v>302</v>
      </c>
    </row>
    <row r="195" spans="2:4" ht="15">
      <c r="B195" s="132" t="s">
        <v>312</v>
      </c>
      <c r="C195" s="130" t="s">
        <v>313</v>
      </c>
      <c r="D195" s="81" t="s">
        <v>104</v>
      </c>
    </row>
    <row r="196" spans="2:4" ht="15">
      <c r="B196" s="133"/>
      <c r="C196" s="135"/>
      <c r="D196" s="81" t="s">
        <v>106</v>
      </c>
    </row>
    <row r="197" spans="2:4" ht="15.75" thickBot="1">
      <c r="B197" s="134"/>
      <c r="C197" s="131"/>
      <c r="D197" s="82" t="s">
        <v>314</v>
      </c>
    </row>
    <row r="198" spans="2:4" ht="30.75" thickBot="1">
      <c r="B198" s="83" t="s">
        <v>318</v>
      </c>
      <c r="C198" s="82" t="s">
        <v>319</v>
      </c>
      <c r="D198" s="82" t="s">
        <v>320</v>
      </c>
    </row>
    <row r="199" spans="2:4" ht="15.75" thickBot="1">
      <c r="B199" s="83" t="s">
        <v>315</v>
      </c>
      <c r="C199" s="82" t="s">
        <v>316</v>
      </c>
      <c r="D199" s="82" t="s">
        <v>317</v>
      </c>
    </row>
  </sheetData>
  <sheetProtection password="C796" sheet="1" objects="1" scenarios="1"/>
  <mergeCells count="132">
    <mergeCell ref="B195:B197"/>
    <mergeCell ref="C195:C197"/>
    <mergeCell ref="C171:C173"/>
    <mergeCell ref="B175:B177"/>
    <mergeCell ref="C175:C177"/>
    <mergeCell ref="B178:B179"/>
    <mergeCell ref="C178:C179"/>
    <mergeCell ref="B183:B187"/>
    <mergeCell ref="B188:B189"/>
    <mergeCell ref="B181:B182"/>
    <mergeCell ref="B155:B156"/>
    <mergeCell ref="B145:B146"/>
    <mergeCell ref="C188:C189"/>
    <mergeCell ref="B190:B191"/>
    <mergeCell ref="C190:C191"/>
    <mergeCell ref="B192:B194"/>
    <mergeCell ref="C192:C194"/>
    <mergeCell ref="C181:C182"/>
    <mergeCell ref="C183:C187"/>
    <mergeCell ref="C145:C146"/>
    <mergeCell ref="B147:B149"/>
    <mergeCell ref="C147:C149"/>
    <mergeCell ref="B151:B152"/>
    <mergeCell ref="C151:C152"/>
    <mergeCell ref="B153:B154"/>
    <mergeCell ref="C153:C154"/>
    <mergeCell ref="D178:D179"/>
    <mergeCell ref="C155:C156"/>
    <mergeCell ref="B157:B159"/>
    <mergeCell ref="C157:C159"/>
    <mergeCell ref="B160:B163"/>
    <mergeCell ref="C160:C163"/>
    <mergeCell ref="B168:D168"/>
    <mergeCell ref="B169:B170"/>
    <mergeCell ref="C169:C170"/>
    <mergeCell ref="B171:B173"/>
    <mergeCell ref="C119:C121"/>
    <mergeCell ref="B123:B124"/>
    <mergeCell ref="C123:C124"/>
    <mergeCell ref="B125:B127"/>
    <mergeCell ref="C125:C127"/>
    <mergeCell ref="B128:B130"/>
    <mergeCell ref="C128:C130"/>
    <mergeCell ref="B119:B121"/>
    <mergeCell ref="C131:C134"/>
    <mergeCell ref="B135:B138"/>
    <mergeCell ref="C135:C138"/>
    <mergeCell ref="B139:B141"/>
    <mergeCell ref="C139:C141"/>
    <mergeCell ref="B142:B143"/>
    <mergeCell ref="C142:C143"/>
    <mergeCell ref="B131:B134"/>
    <mergeCell ref="B112:B114"/>
    <mergeCell ref="C112:C114"/>
    <mergeCell ref="B115:B118"/>
    <mergeCell ref="C115:C118"/>
    <mergeCell ref="C96:C98"/>
    <mergeCell ref="B99:B101"/>
    <mergeCell ref="C99:C101"/>
    <mergeCell ref="B102:B103"/>
    <mergeCell ref="C102:C103"/>
    <mergeCell ref="B104:B106"/>
    <mergeCell ref="B81:B82"/>
    <mergeCell ref="C81:C82"/>
    <mergeCell ref="B84:B87"/>
    <mergeCell ref="B68:B69"/>
    <mergeCell ref="C107:C109"/>
    <mergeCell ref="B110:B111"/>
    <mergeCell ref="C110:C111"/>
    <mergeCell ref="C104:C106"/>
    <mergeCell ref="B107:B109"/>
    <mergeCell ref="B96:B98"/>
    <mergeCell ref="C68:C69"/>
    <mergeCell ref="B70:B72"/>
    <mergeCell ref="C70:C72"/>
    <mergeCell ref="B75:B76"/>
    <mergeCell ref="C75:C76"/>
    <mergeCell ref="B79:D79"/>
    <mergeCell ref="C84:C87"/>
    <mergeCell ref="B88:B90"/>
    <mergeCell ref="C88:C90"/>
    <mergeCell ref="B91:B93"/>
    <mergeCell ref="C91:C93"/>
    <mergeCell ref="B94:B95"/>
    <mergeCell ref="C94:C95"/>
    <mergeCell ref="C43:C45"/>
    <mergeCell ref="B46:B48"/>
    <mergeCell ref="C46:C48"/>
    <mergeCell ref="B49:B51"/>
    <mergeCell ref="C49:C51"/>
    <mergeCell ref="B52:B53"/>
    <mergeCell ref="C52:C53"/>
    <mergeCell ref="B43:B45"/>
    <mergeCell ref="C54:C57"/>
    <mergeCell ref="B58:B60"/>
    <mergeCell ref="C58:C60"/>
    <mergeCell ref="B61:B64"/>
    <mergeCell ref="C61:C64"/>
    <mergeCell ref="B65:B67"/>
    <mergeCell ref="C65:C67"/>
    <mergeCell ref="B54:B57"/>
    <mergeCell ref="C23:C24"/>
    <mergeCell ref="B25:B26"/>
    <mergeCell ref="C25:C26"/>
    <mergeCell ref="B27:B28"/>
    <mergeCell ref="C27:C28"/>
    <mergeCell ref="B30:B31"/>
    <mergeCell ref="C30:C31"/>
    <mergeCell ref="B23:B24"/>
    <mergeCell ref="C32:C34"/>
    <mergeCell ref="B35:B37"/>
    <mergeCell ref="C35:C37"/>
    <mergeCell ref="B38:B39"/>
    <mergeCell ref="C38:C39"/>
    <mergeCell ref="B40:B42"/>
    <mergeCell ref="C40:C42"/>
    <mergeCell ref="B32:B34"/>
    <mergeCell ref="B3:D3"/>
    <mergeCell ref="B4:B5"/>
    <mergeCell ref="C4:C5"/>
    <mergeCell ref="B6:B7"/>
    <mergeCell ref="C6:C7"/>
    <mergeCell ref="B8:B11"/>
    <mergeCell ref="C8:C11"/>
    <mergeCell ref="C12:C13"/>
    <mergeCell ref="B14:B17"/>
    <mergeCell ref="C14:C17"/>
    <mergeCell ref="B18:B19"/>
    <mergeCell ref="C18:C19"/>
    <mergeCell ref="B20:B22"/>
    <mergeCell ref="C20:C22"/>
    <mergeCell ref="B12:B13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Natalia</cp:lastModifiedBy>
  <cp:lastPrinted>2015-09-19T12:28:53Z</cp:lastPrinted>
  <dcterms:created xsi:type="dcterms:W3CDTF">2013-09-28T22:08:15Z</dcterms:created>
  <dcterms:modified xsi:type="dcterms:W3CDTF">2022-09-06T11:24:20Z</dcterms:modified>
  <cp:category/>
  <cp:version/>
  <cp:contentType/>
  <cp:contentStatus/>
</cp:coreProperties>
</file>